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2021年12-2022年8月（社区养老服务中心）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<sst xmlns="http://schemas.openxmlformats.org/spreadsheetml/2006/main" count="23" uniqueCount="23">
  <si>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洛阳市城乡一体化示范区民政局</t>
  </si>
  <si>
    <t>2021年12月-2022年8月社区养老服务中心运营补贴发放明细表</t>
  </si>
  <si>
    <t>序号</t>
  </si>
  <si>
    <t>社区养老服务中心名称</t>
  </si>
  <si>
    <r>
      <t>用房面积（</t>
    </r>
    <r>
      <rPr>
        <b/>
        <sz val="8"/>
        <rFont val="宋体"/>
        <family val="0"/>
      </rPr>
      <t>㎡</t>
    </r>
    <r>
      <rPr>
        <b/>
        <sz val="8"/>
        <rFont val="仿宋_GB2312"/>
        <family val="3"/>
      </rPr>
      <t>）</t>
    </r>
  </si>
  <si>
    <t>运营补贴
(2021年12月-2022年8月)</t>
  </si>
  <si>
    <t>区财政按50%
配套金额
（万元）</t>
  </si>
  <si>
    <t>市财政按50%
配套金额
（万元）</t>
  </si>
  <si>
    <t>合计                          （万元）</t>
  </si>
  <si>
    <t>累计补助月次</t>
  </si>
  <si>
    <t>累计补助金额  （万元）</t>
  </si>
  <si>
    <t>诸葛社区养老服务中心</t>
  </si>
  <si>
    <t>韩村社区养老服务中心</t>
  </si>
  <si>
    <t>刘井社区养老服务中心</t>
  </si>
  <si>
    <t>吉庆嘉苑社区养老服务中心</t>
  </si>
  <si>
    <t>新源嘉苑社区养老服务中心</t>
  </si>
  <si>
    <t>正泰嘉苑养老服务中心</t>
  </si>
  <si>
    <t>兰台嘉苑（东组团）社区养老服务中心</t>
  </si>
  <si>
    <t>兰台嘉苑（西组团）社区养老服务中心</t>
  </si>
  <si>
    <t>吉庆嘉苑（三组团）社区养老服务中心</t>
  </si>
  <si>
    <t>兴隆嘉苑社区养老服务中心</t>
  </si>
  <si>
    <t>永泰嘉苑社区养老服务中心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</si>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</sst>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24"/>
      <name val="宋体"/>
      <family val="0"/>
    </font>
    <font>
      <b/>
      <sz val="8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6" xfId="26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 3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10.375" style="0" customWidth="1"/>
    <col min="2" max="2" width="27.375" style="0" customWidth="1"/>
    <col min="3" max="3" width="13.625" style="0" customWidth="1"/>
    <col min="4" max="4" width="14.25390625" style="0" customWidth="1"/>
    <col min="5" max="5" width="15.25390625" style="0" customWidth="1"/>
    <col min="6" max="6" width="16.875" style="0" customWidth="1"/>
    <col min="7" max="7" width="26.75390625" style="0" customWidth="1"/>
    <col min="8" max="8" width="22.125" style="0" customWidth="1"/>
  </cols>
  <sheetData>
    <row r="1" spans="1:8" ht="39" customHeight="1">
      <c r="A1" s="3" t="s">
        <v>0</v>
      </c>
      <c r="B1" s="4"/>
      <c r="C1" s="4"/>
      <c r="D1" s="4"/>
      <c r="E1" s="4"/>
      <c r="F1" s="4"/>
      <c r="G1" s="4"/>
      <c r="H1" s="5"/>
    </row>
    <row r="2" spans="1:8" s="1" customFormat="1" ht="39.75" customHeight="1">
      <c r="A2" s="6" t="s">
        <v>1</v>
      </c>
      <c r="B2" s="7"/>
      <c r="C2" s="7"/>
      <c r="D2" s="7"/>
      <c r="E2" s="7"/>
      <c r="F2" s="7"/>
      <c r="G2" s="7"/>
      <c r="H2" s="8"/>
    </row>
    <row r="3" spans="1:8" ht="42" customHeight="1">
      <c r="A3" s="9" t="s">
        <v>2</v>
      </c>
      <c r="B3" s="9" t="s">
        <v>3</v>
      </c>
      <c r="C3" s="9" t="s">
        <v>4</v>
      </c>
      <c r="D3" s="9" t="s">
        <v>5</v>
      </c>
      <c r="E3" s="10"/>
      <c r="F3" s="11" t="s">
        <v>6</v>
      </c>
      <c r="G3" s="11" t="s">
        <v>7</v>
      </c>
      <c r="H3" s="11" t="s">
        <v>8</v>
      </c>
    </row>
    <row r="4" spans="1:8" ht="30" customHeight="1">
      <c r="A4" s="12"/>
      <c r="B4" s="13"/>
      <c r="C4" s="12"/>
      <c r="D4" s="12" t="s">
        <v>9</v>
      </c>
      <c r="E4" s="14" t="s">
        <v>10</v>
      </c>
      <c r="F4" s="15"/>
      <c r="G4" s="15"/>
      <c r="H4" s="14"/>
    </row>
    <row r="5" spans="1:8" s="2" customFormat="1" ht="33" customHeight="1">
      <c r="A5" s="16">
        <v>1</v>
      </c>
      <c r="B5" s="16" t="s">
        <v>11</v>
      </c>
      <c r="C5" s="17">
        <v>650</v>
      </c>
      <c r="D5" s="18">
        <v>3</v>
      </c>
      <c r="E5" s="19">
        <f aca="true" t="shared" si="0" ref="E5:E15">F5+G5</f>
        <v>1.96</v>
      </c>
      <c r="F5" s="20">
        <v>0.98</v>
      </c>
      <c r="G5" s="20">
        <v>0.98</v>
      </c>
      <c r="H5" s="19">
        <f aca="true" t="shared" si="1" ref="H5:H15">E5</f>
        <v>1.96</v>
      </c>
    </row>
    <row r="6" spans="1:8" s="2" customFormat="1" ht="33" customHeight="1">
      <c r="A6" s="16">
        <v>2</v>
      </c>
      <c r="B6" s="16" t="s">
        <v>12</v>
      </c>
      <c r="C6" s="16">
        <v>300</v>
      </c>
      <c r="D6" s="18">
        <v>3</v>
      </c>
      <c r="E6" s="19">
        <f t="shared" si="0"/>
        <v>0.9</v>
      </c>
      <c r="F6" s="20">
        <v>0.45</v>
      </c>
      <c r="G6" s="20">
        <v>0.45</v>
      </c>
      <c r="H6" s="19">
        <f t="shared" si="1"/>
        <v>0.9</v>
      </c>
    </row>
    <row r="7" spans="1:8" s="2" customFormat="1" ht="33" customHeight="1">
      <c r="A7" s="16">
        <v>3</v>
      </c>
      <c r="B7" s="16" t="s">
        <v>13</v>
      </c>
      <c r="C7" s="16">
        <v>349</v>
      </c>
      <c r="D7" s="18">
        <v>3</v>
      </c>
      <c r="E7" s="19">
        <f t="shared" si="0"/>
        <v>1.04</v>
      </c>
      <c r="F7" s="20">
        <v>0.52</v>
      </c>
      <c r="G7" s="20">
        <v>0.52</v>
      </c>
      <c r="H7" s="19">
        <f t="shared" si="1"/>
        <v>1.04</v>
      </c>
    </row>
    <row r="8" spans="1:8" s="2" customFormat="1" ht="33" customHeight="1">
      <c r="A8" s="16">
        <v>4</v>
      </c>
      <c r="B8" s="21" t="s">
        <v>14</v>
      </c>
      <c r="C8" s="21">
        <v>400</v>
      </c>
      <c r="D8" s="21">
        <v>3</v>
      </c>
      <c r="E8" s="19">
        <f t="shared" si="0"/>
        <v>1.2</v>
      </c>
      <c r="F8" s="20">
        <v>0.6</v>
      </c>
      <c r="G8" s="20">
        <v>0.6</v>
      </c>
      <c r="H8" s="19">
        <f t="shared" si="1"/>
        <v>1.2</v>
      </c>
    </row>
    <row r="9" spans="1:8" s="2" customFormat="1" ht="33" customHeight="1">
      <c r="A9" s="16">
        <v>5</v>
      </c>
      <c r="B9" s="22" t="s">
        <v>15</v>
      </c>
      <c r="C9" s="21">
        <v>360</v>
      </c>
      <c r="D9" s="18">
        <v>3</v>
      </c>
      <c r="E9" s="19">
        <f t="shared" si="0"/>
        <v>1.08</v>
      </c>
      <c r="F9" s="20">
        <v>0.54</v>
      </c>
      <c r="G9" s="20">
        <v>0.54</v>
      </c>
      <c r="H9" s="19">
        <f t="shared" si="1"/>
        <v>1.08</v>
      </c>
    </row>
    <row r="10" spans="1:8" s="2" customFormat="1" ht="33" customHeight="1">
      <c r="A10" s="16">
        <v>6</v>
      </c>
      <c r="B10" s="17" t="s">
        <v>16</v>
      </c>
      <c r="C10" s="17">
        <v>866</v>
      </c>
      <c r="D10" s="18">
        <v>3</v>
      </c>
      <c r="E10" s="19">
        <f t="shared" si="0"/>
        <v>2.6</v>
      </c>
      <c r="F10" s="20">
        <v>1.3</v>
      </c>
      <c r="G10" s="20">
        <v>1.3</v>
      </c>
      <c r="H10" s="19">
        <f t="shared" si="1"/>
        <v>2.6</v>
      </c>
    </row>
    <row r="11" spans="1:8" s="2" customFormat="1" ht="33" customHeight="1">
      <c r="A11" s="16">
        <v>7</v>
      </c>
      <c r="B11" s="17" t="s">
        <v>17</v>
      </c>
      <c r="C11" s="17">
        <v>740</v>
      </c>
      <c r="D11" s="21">
        <v>8</v>
      </c>
      <c r="E11" s="19">
        <f t="shared" si="0"/>
        <v>5.92</v>
      </c>
      <c r="F11" s="20">
        <v>2.96</v>
      </c>
      <c r="G11" s="20">
        <v>2.96</v>
      </c>
      <c r="H11" s="19">
        <f t="shared" si="1"/>
        <v>5.92</v>
      </c>
    </row>
    <row r="12" spans="1:8" s="2" customFormat="1" ht="33" customHeight="1">
      <c r="A12" s="16">
        <v>8</v>
      </c>
      <c r="B12" s="17" t="s">
        <v>18</v>
      </c>
      <c r="C12" s="17">
        <v>750</v>
      </c>
      <c r="D12" s="21">
        <v>8</v>
      </c>
      <c r="E12" s="19">
        <f t="shared" si="0"/>
        <v>6</v>
      </c>
      <c r="F12" s="20">
        <v>3</v>
      </c>
      <c r="G12" s="20">
        <v>3</v>
      </c>
      <c r="H12" s="19">
        <f t="shared" si="1"/>
        <v>6</v>
      </c>
    </row>
    <row r="13" spans="1:8" s="2" customFormat="1" ht="33" customHeight="1">
      <c r="A13" s="16">
        <v>9</v>
      </c>
      <c r="B13" s="17" t="s">
        <v>19</v>
      </c>
      <c r="C13" s="17">
        <v>950</v>
      </c>
      <c r="D13" s="21">
        <v>8</v>
      </c>
      <c r="E13" s="19">
        <f t="shared" si="0"/>
        <v>7.6</v>
      </c>
      <c r="F13" s="20">
        <v>3.8</v>
      </c>
      <c r="G13" s="20">
        <v>3.8</v>
      </c>
      <c r="H13" s="19">
        <f t="shared" si="1"/>
        <v>7.6</v>
      </c>
    </row>
    <row r="14" spans="1:8" s="2" customFormat="1" ht="33" customHeight="1">
      <c r="A14" s="16">
        <v>10</v>
      </c>
      <c r="B14" s="23" t="s">
        <v>20</v>
      </c>
      <c r="C14" s="24">
        <v>1050</v>
      </c>
      <c r="D14" s="21">
        <v>4</v>
      </c>
      <c r="E14" s="19">
        <f t="shared" si="0"/>
        <v>4.2</v>
      </c>
      <c r="F14" s="20">
        <v>2.1</v>
      </c>
      <c r="G14" s="20">
        <v>2.1</v>
      </c>
      <c r="H14" s="19">
        <f t="shared" si="1"/>
        <v>4.2</v>
      </c>
    </row>
    <row r="15" spans="1:8" s="2" customFormat="1" ht="33" customHeight="1">
      <c r="A15" s="16">
        <v>11</v>
      </c>
      <c r="B15" s="23" t="s">
        <v>21</v>
      </c>
      <c r="C15" s="17">
        <v>1000</v>
      </c>
      <c r="D15" s="21">
        <v>4</v>
      </c>
      <c r="E15" s="19">
        <f t="shared" si="0"/>
        <v>4</v>
      </c>
      <c r="F15" s="20">
        <v>2</v>
      </c>
      <c r="G15" s="20">
        <v>2</v>
      </c>
      <c r="H15" s="19">
        <f t="shared" si="1"/>
        <v>4</v>
      </c>
    </row>
    <row r="16" spans="1:8" s="2" customFormat="1" ht="33" customHeight="1">
      <c r="A16" s="25"/>
      <c r="B16" s="26" t="s">
        <v>22</v>
      </c>
      <c r="C16" s="27">
        <f aca="true" t="shared" si="2" ref="C16:H16">SUM(C5:C15)</f>
        <v>7415</v>
      </c>
      <c r="D16" s="28">
        <f t="shared" si="2"/>
        <v>50</v>
      </c>
      <c r="E16" s="29">
        <f t="shared" si="2"/>
        <v>36.5</v>
      </c>
      <c r="F16" s="30">
        <f t="shared" si="2"/>
        <v>18.25</v>
      </c>
      <c r="G16" s="30">
        <f t="shared" si="2"/>
        <v>18.25</v>
      </c>
      <c r="H16" s="29">
        <f t="shared" si="2"/>
        <v>36.5</v>
      </c>
    </row>
  </sheetData>
  <sheetProtection/>
  <mergeCells count="9">
    <mergeCell ref="A1:H1"/>
    <mergeCell ref="A2:H2"/>
    <mergeCell ref="D3:E3"/>
    <mergeCell ref="A3:A4"/>
    <mergeCell ref="B3:B4"/>
    <mergeCell ref="C3:C4"/>
    <mergeCell ref="F3:F4"/>
    <mergeCell ref="G3:G4"/>
    <mergeCell ref="H3:H4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2018-11-01T02:37:04Z</cp:lastPrinted>
  <dcterms:created xsi:type="dcterms:W3CDTF">2012-11-08T10:11:54Z</dcterms:created>
  <dcterms:modified xsi:type="dcterms:W3CDTF">2023-09-15T03:21:58Z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8C6096B948C84AF898E24E734FC7BF31_13</vt:lpwstr>
  </property>
  <property fmtid="{D5CDD505-2E9C-101B-9397-08002B2CF9AE}" pid="6" name="commonda">
    <vt:lpwstr>eyJoZGlkIjoiMzk2NjNhZWEzM2Y0N2ZlNGE1YmUzZGJkYWNmNzdlMmYifQ==</vt:lpwstr>
  </property>
</Properties>
</file>