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5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<sst xmlns="http://schemas.openxmlformats.org/spreadsheetml/2006/main" count="239">
  <si>
    <t>2019年收支总体情况表</t>
  </si>
  <si>
    <t>单位名称：洛阳伊滨区李村镇中心学校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</si>
  <si>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</si>
  <si>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</si>
  <si>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</si>
  <si>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</si>
  <si>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</si>
  <si>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</si>
  <si>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</si>
  <si>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</si>
  <si>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</si>
  <si>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</si>
  <si>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</si>
  <si>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</si>
  <si>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</si>
  <si>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</si>
  <si>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</si>
  <si>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</si>
  <si>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</si>
  <si>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</si>
  <si>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</si>
  <si>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</si>
  <si>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</si>
  <si>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</si>
  <si>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</si>
  <si>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</si>
  <si>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</si>
  <si>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</si>
  <si>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</si>
  <si>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</si>
  <si>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</si>
  <si>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</si>
  <si>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</si>
  <si>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</si>
  <si>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</si>
  <si>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</si>
  <si>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</si>
  <si>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</si>
  <si>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</si>
  <si>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</si>
  <si>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</si>
  <si>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</si>
  <si>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</si>
  <si>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</si>
  <si>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</si>
  <si>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</si>
  <si>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</si>
  <si>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</si>
  <si>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</si>
  <si>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</si>
  <si>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</si>
  <si>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</si>
  <si>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</si>
  <si>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</si>
  <si>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</si>
  <si>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</si>
  <si>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</si>
  <si>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</si>
  <si>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</si>
  <si>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</si>
  <si>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</si>
  <si>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</si>
  <si>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</si>
  <si>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</si>
  <si>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</si>
  <si>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</si>
  <si>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</si>
  <si>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</si>
  <si>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02</t>
  </si>
  <si>
    <t>小学教育</t>
  </si>
  <si>
    <t>03</t>
  </si>
  <si>
    <t>初中教育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</si>
  <si>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</si>
  <si>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</si>
  <si>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</si>
  <si>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</si>
  <si>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</si>
  <si>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</si>
  <si>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</si>
  <si>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</si>
  <si>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</si>
  <si>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</si>
  <si>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</si>
  <si>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</si>
  <si>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</si>
  <si>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</si>
  <si>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</si>
  <si>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</si>
  <si>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</si>
  <si>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</si>
  <si>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</si>
  <si>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</si>
  <si>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</si>
  <si>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</si>
  <si>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</si>
  <si>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</si>
  <si>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</si>
  <si>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</si>
  <si>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</si>
  <si>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</si>
  <si>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</si>
  <si>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</si>
  <si>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</si>
  <si>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</si>
  <si>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</si>
  <si>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</si>
  <si>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</si>
  <si>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</si>
  <si>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</si>
  <si>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</si>
  <si>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</si>
  <si>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</si>
  <si>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</si>
  <si>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</si>
  <si>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</si>
  <si>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</si>
  <si>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</si>
  <si>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</si>
  <si>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</si>
  <si>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</si>
  <si>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</si>
  <si>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</si>
  <si>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</si>
  <si>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</si>
  <si>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</si>
  <si>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</si>
  <si>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</si>
  <si>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</si>
  <si>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上年一般公共预算结转</t>
  </si>
  <si>
    <t>工资福利支出</t>
  </si>
  <si>
    <t>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</si>
  <si>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</si>
  <si>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</si>
  <si>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</si>
  <si>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</si>
  <si>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</si>
  <si>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</si>
  <si>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</si>
  <si>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</si>
  <si>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</si>
  <si>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 xml:space="preserve">  其他工资福利支出</t>
  </si>
  <si>
    <t>商品和服务支出</t>
  </si>
  <si>
    <t>办公费</t>
  </si>
  <si>
    <t>印刷费</t>
  </si>
  <si>
    <t>05</t>
  </si>
  <si>
    <t>水费</t>
  </si>
  <si>
    <t>06</t>
  </si>
  <si>
    <t>电费</t>
  </si>
  <si>
    <t>邮电费</t>
  </si>
  <si>
    <t>取暖费</t>
  </si>
  <si>
    <t>差旅费</t>
  </si>
  <si>
    <t>维修(护)费</t>
  </si>
  <si>
    <t>培训费</t>
  </si>
  <si>
    <t>劳务费</t>
  </si>
  <si>
    <t>工会经费</t>
  </si>
  <si>
    <t>其他商品和服务支出</t>
  </si>
  <si>
    <t>99</t>
  </si>
  <si>
    <t>对个人和家庭的补助</t>
  </si>
  <si>
    <t xml:space="preserve">  离休费</t>
  </si>
  <si>
    <t>离退休费</t>
  </si>
  <si>
    <t xml:space="preserve">  退休费</t>
  </si>
  <si>
    <t xml:space="preserve">  住房公积金</t>
  </si>
  <si>
    <t xml:space="preserve">  采暖补贴</t>
  </si>
  <si>
    <t xml:space="preserve">  其他对个人和家庭补助</t>
  </si>
  <si>
    <t xml:space="preserve">  其他对个人和家庭的补助支出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</si>
  <si>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</si>
  <si>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</si>
  <si>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</si>
  <si>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</si>
  <si>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</si>
  <si>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</si>
  <si>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</si>
  <si>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</si>
  <si>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</si>
  <si>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</si>
  <si>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我单位无“三公”经费支出。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</si>
  <si>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</si>
  <si>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</si>
  <si>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</si>
  <si>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</si>
  <si>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</si>
  <si>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</si>
  <si>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</si>
  <si>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</si>
  <si>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</si>
  <si>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</si>
  <si>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</si>
  <si>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</si>
  <si>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</si>
  <si>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</si>
  <si>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</si>
  <si>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</si>
  <si>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</si>
  <si>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</si>
  <si>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</si>
  <si>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</si>
  <si>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</si>
  <si>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</si>
  <si>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</si>
  <si>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</si>
  <si>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</si>
  <si>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</si>
  <si>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</si>
  <si>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</si>
  <si>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</si>
  <si>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</si>
  <si>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</si>
  <si>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</si>
  <si>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</si>
  <si>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</si>
  <si>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</si>
  <si>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</si>
  <si>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</si>
  <si>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</si>
  <si>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</si>
  <si>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</si>
  <si>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</si>
  <si>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</si>
  <si>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我单位无绩效项目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</si>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</sst>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&quot;??;@"/>
    <numFmt numFmtId="177" formatCode="#,##0.00_ "/>
    <numFmt numFmtId="178" formatCode="0.00_ "/>
    <numFmt numFmtId="179" formatCode="#,##0.0000"/>
    <numFmt numFmtId="180" formatCode="#,##0.0"/>
    <numFmt numFmtId="181" formatCode="#,##0_);[Red]\(#,##0\)"/>
    <numFmt numFmtId="182" formatCode="#,##0.0_);[Red]\(#,##0.0\)"/>
    <numFmt numFmtId="183" formatCode="00"/>
    <numFmt numFmtId="184" formatCode="0000"/>
    <numFmt numFmtId="185" formatCode="#,##0.00_);[Red]\(#,##0.00\)"/>
    <numFmt numFmtId="186" formatCode="0_);[Red]\(0\)"/>
  </numFmts>
  <fonts count="43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3" borderId="39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29" borderId="45" applyNumberFormat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8" borderId="38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" borderId="36" applyNumberFormat="0" applyAlignment="0" applyProtection="0">
      <alignment vertical="center"/>
    </xf>
    <xf numFmtId="0" fontId="22" fillId="2" borderId="39" applyNumberFormat="0" applyAlignment="0" applyProtection="0">
      <alignment vertical="center"/>
    </xf>
    <xf numFmtId="0" fontId="29" fillId="23" borderId="4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7" fillId="29" borderId="46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40" fillId="48" borderId="4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2" fillId="47" borderId="45" applyNumberFormat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7" fillId="54" borderId="48" applyNumberFormat="0" applyFont="0" applyAlignment="0" applyProtection="0">
      <alignment vertical="center"/>
    </xf>
  </cellStyleXfs>
  <cellXfs count="28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0" fontId="6" fillId="0" borderId="0" xfId="129" applyFont="1" applyFill="1" applyAlignment="1">
      <alignment vertical="center"/>
    </xf>
    <xf numFmtId="0" fontId="0" fillId="0" borderId="0" xfId="129" applyFont="1" applyFill="1" applyAlignment="1">
      <alignment vertical="center"/>
    </xf>
    <xf numFmtId="0" fontId="0" fillId="0" borderId="0" xfId="129" applyFill="1" applyAlignment="1">
      <alignment vertical="center"/>
    </xf>
    <xf numFmtId="0" fontId="4" fillId="0" borderId="0" xfId="129" applyFont="1" applyFill="1" applyBorder="1" applyAlignment="1">
      <alignment horizontal="center" vertical="center"/>
    </xf>
    <xf numFmtId="0" fontId="5" fillId="0" borderId="0" xfId="129" applyFont="1" applyFill="1" applyAlignment="1">
      <alignment vertical="center"/>
    </xf>
    <xf numFmtId="0" fontId="5" fillId="0" borderId="0" xfId="129" applyFont="1" applyFill="1" applyAlignment="1">
      <alignment horizontal="right" vertical="center"/>
    </xf>
    <xf numFmtId="0" fontId="6" fillId="0" borderId="2" xfId="129" applyFont="1" applyFill="1" applyBorder="1" applyAlignment="1">
      <alignment horizontal="center" vertical="center" wrapText="1"/>
    </xf>
    <xf numFmtId="0" fontId="6" fillId="0" borderId="2" xfId="160" applyFont="1" applyFill="1" applyBorder="1" applyAlignment="1">
      <alignment horizontal="center" vertical="center" wrapText="1"/>
    </xf>
    <xf numFmtId="0" fontId="0" fillId="0" borderId="2" xfId="160" applyFont="1" applyFill="1" applyBorder="1" applyAlignment="1">
      <alignment vertical="center" wrapText="1"/>
    </xf>
    <xf numFmtId="181" fontId="0" fillId="0" borderId="2" xfId="129" applyNumberFormat="1" applyFill="1" applyBorder="1" applyAlignment="1">
      <alignment horizontal="right" vertical="center" wrapText="1"/>
    </xf>
    <xf numFmtId="0" fontId="0" fillId="0" borderId="2" xfId="153" applyFont="1" applyFill="1" applyBorder="1" applyAlignment="1">
      <alignment vertical="center"/>
    </xf>
    <xf numFmtId="179" fontId="0" fillId="0" borderId="2" xfId="129" applyNumberFormat="1" applyFill="1" applyBorder="1" applyAlignment="1">
      <alignment horizontal="right" vertical="center" wrapText="1"/>
    </xf>
    <xf numFmtId="0" fontId="6" fillId="0" borderId="2" xfId="160" applyFont="1" applyFill="1" applyBorder="1" applyAlignment="1">
      <alignment horizontal="center" vertical="center"/>
    </xf>
    <xf numFmtId="181" fontId="6" fillId="0" borderId="2" xfId="129" applyNumberFormat="1" applyFont="1" applyFill="1" applyBorder="1" applyAlignment="1">
      <alignment horizontal="right" vertical="center" wrapText="1"/>
    </xf>
    <xf numFmtId="0" fontId="6" fillId="0" borderId="2" xfId="129" applyFont="1" applyFill="1" applyBorder="1" applyAlignment="1">
      <alignment horizontal="center" vertical="center"/>
    </xf>
    <xf numFmtId="0" fontId="0" fillId="0" borderId="2" xfId="160" applyFont="1" applyFill="1" applyBorder="1" applyAlignment="1">
      <alignment horizontal="left" vertical="center"/>
    </xf>
    <xf numFmtId="181" fontId="0" fillId="0" borderId="2" xfId="129" applyNumberFormat="1" applyFont="1" applyFill="1" applyBorder="1" applyAlignment="1">
      <alignment horizontal="right" vertical="center" wrapText="1"/>
    </xf>
    <xf numFmtId="0" fontId="0" fillId="0" borderId="2" xfId="129" applyFont="1" applyFill="1" applyBorder="1" applyAlignment="1">
      <alignment vertical="center"/>
    </xf>
    <xf numFmtId="0" fontId="0" fillId="0" borderId="2" xfId="129" applyFill="1" applyBorder="1" applyAlignment="1">
      <alignment vertical="center"/>
    </xf>
    <xf numFmtId="181" fontId="0" fillId="0" borderId="0" xfId="129" applyNumberFormat="1" applyFill="1" applyAlignment="1">
      <alignment vertical="center"/>
    </xf>
    <xf numFmtId="0" fontId="5" fillId="0" borderId="0" xfId="162" applyFont="1" applyFill="1">
      <alignment vertical="center"/>
    </xf>
    <xf numFmtId="0" fontId="0" fillId="0" borderId="0" xfId="162" applyFont="1" applyFill="1">
      <alignment vertical="center"/>
    </xf>
    <xf numFmtId="0" fontId="7" fillId="0" borderId="0" xfId="162" applyFill="1">
      <alignment vertical="center"/>
    </xf>
    <xf numFmtId="0" fontId="4" fillId="0" borderId="0" xfId="57" applyNumberFormat="1" applyFont="1" applyFill="1" applyAlignment="1" applyProtection="1">
      <alignment horizontal="center" vertical="center"/>
    </xf>
    <xf numFmtId="49" fontId="5" fillId="0" borderId="1" xfId="161" applyNumberFormat="1" applyFont="1" applyFill="1" applyBorder="1" applyAlignment="1" applyProtection="1">
      <alignment vertical="center"/>
    </xf>
    <xf numFmtId="182" fontId="5" fillId="0" borderId="0" xfId="57" applyNumberFormat="1" applyFont="1" applyFill="1" applyAlignment="1" applyProtection="1">
      <alignment vertical="center"/>
    </xf>
    <xf numFmtId="182" fontId="5" fillId="0" borderId="1" xfId="57" applyNumberFormat="1" applyFont="1" applyFill="1" applyBorder="1" applyAlignment="1" applyProtection="1">
      <alignment vertical="center"/>
    </xf>
    <xf numFmtId="0" fontId="5" fillId="0" borderId="3" xfId="57" applyNumberFormat="1" applyFont="1" applyFill="1" applyBorder="1" applyAlignment="1" applyProtection="1">
      <alignment horizontal="center" vertical="center"/>
    </xf>
    <xf numFmtId="0" fontId="5" fillId="0" borderId="4" xfId="57" applyNumberFormat="1" applyFont="1" applyFill="1" applyBorder="1" applyAlignment="1" applyProtection="1">
      <alignment horizontal="center" vertical="center"/>
    </xf>
    <xf numFmtId="0" fontId="5" fillId="0" borderId="5" xfId="57" applyNumberFormat="1" applyFont="1" applyFill="1" applyBorder="1" applyAlignment="1" applyProtection="1">
      <alignment horizontal="center" vertical="center"/>
    </xf>
    <xf numFmtId="0" fontId="5" fillId="0" borderId="6" xfId="57" applyNumberFormat="1" applyFont="1" applyFill="1" applyBorder="1" applyAlignment="1" applyProtection="1">
      <alignment horizontal="center" vertical="center"/>
    </xf>
    <xf numFmtId="0" fontId="5" fillId="0" borderId="2" xfId="57" applyNumberFormat="1" applyFont="1" applyFill="1" applyBorder="1" applyAlignment="1" applyProtection="1">
      <alignment horizontal="center" vertical="center" wrapText="1"/>
    </xf>
    <xf numFmtId="0" fontId="5" fillId="0" borderId="2" xfId="57" applyNumberFormat="1" applyFont="1" applyFill="1" applyBorder="1" applyAlignment="1" applyProtection="1">
      <alignment horizontal="center" vertical="center"/>
    </xf>
    <xf numFmtId="183" fontId="5" fillId="0" borderId="2" xfId="57" applyNumberFormat="1" applyFont="1" applyFill="1" applyBorder="1" applyAlignment="1" applyProtection="1">
      <alignment horizontal="center" vertical="center"/>
    </xf>
    <xf numFmtId="184" fontId="5" fillId="0" borderId="2" xfId="57" applyNumberFormat="1" applyFont="1" applyFill="1" applyBorder="1" applyAlignment="1" applyProtection="1">
      <alignment horizontal="center" vertical="center"/>
    </xf>
    <xf numFmtId="0" fontId="5" fillId="0" borderId="7" xfId="57" applyNumberFormat="1" applyFont="1" applyFill="1" applyBorder="1" applyAlignment="1" applyProtection="1">
      <alignment horizontal="center" vertical="center"/>
    </xf>
    <xf numFmtId="0" fontId="5" fillId="0" borderId="2" xfId="57" applyFont="1" applyFill="1" applyBorder="1" applyAlignment="1">
      <alignment horizontal="center" vertical="center"/>
    </xf>
    <xf numFmtId="0" fontId="5" fillId="0" borderId="8" xfId="57" applyNumberFormat="1" applyFont="1" applyFill="1" applyBorder="1" applyAlignment="1" applyProtection="1">
      <alignment horizontal="center" vertical="center"/>
    </xf>
    <xf numFmtId="0" fontId="5" fillId="0" borderId="2" xfId="162" applyFont="1" applyFill="1" applyBorder="1" applyAlignment="1">
      <alignment horizontal="center" vertical="center"/>
    </xf>
    <xf numFmtId="49" fontId="5" fillId="0" borderId="2" xfId="162" applyNumberFormat="1" applyFont="1" applyFill="1" applyBorder="1" applyAlignment="1">
      <alignment horizontal="left" vertical="center"/>
    </xf>
    <xf numFmtId="49" fontId="5" fillId="0" borderId="2" xfId="57" applyNumberFormat="1" applyFont="1" applyFill="1" applyBorder="1" applyAlignment="1">
      <alignment horizontal="left" vertical="center"/>
    </xf>
    <xf numFmtId="49" fontId="5" fillId="0" borderId="2" xfId="57" applyNumberFormat="1" applyFont="1" applyFill="1" applyBorder="1" applyAlignment="1">
      <alignment horizontal="left" vertical="center" wrapText="1"/>
    </xf>
    <xf numFmtId="185" fontId="5" fillId="0" borderId="2" xfId="57" applyNumberFormat="1" applyFont="1" applyFill="1" applyBorder="1" applyAlignment="1">
      <alignment horizontal="right" vertical="center"/>
    </xf>
    <xf numFmtId="0" fontId="0" fillId="0" borderId="0" xfId="57" applyFont="1" applyFill="1" applyAlignment="1"/>
    <xf numFmtId="182" fontId="5" fillId="0" borderId="1" xfId="57" applyNumberFormat="1" applyFont="1" applyFill="1" applyBorder="1" applyAlignment="1" applyProtection="1">
      <alignment horizontal="right" vertical="center"/>
    </xf>
    <xf numFmtId="0" fontId="5" fillId="0" borderId="3" xfId="57" applyFont="1" applyFill="1" applyBorder="1" applyAlignment="1">
      <alignment horizontal="center" vertical="center"/>
    </xf>
    <xf numFmtId="0" fontId="5" fillId="0" borderId="4" xfId="57" applyFont="1" applyFill="1" applyBorder="1" applyAlignment="1">
      <alignment horizontal="center" vertical="center"/>
    </xf>
    <xf numFmtId="0" fontId="5" fillId="0" borderId="5" xfId="57" applyFont="1" applyFill="1" applyBorder="1" applyAlignment="1">
      <alignment horizontal="center" vertical="center"/>
    </xf>
    <xf numFmtId="0" fontId="8" fillId="0" borderId="0" xfId="142" applyFont="1" applyFill="1">
      <alignment vertical="center"/>
    </xf>
    <xf numFmtId="0" fontId="0" fillId="0" borderId="0" xfId="142" applyFont="1" applyFill="1">
      <alignment vertical="center"/>
    </xf>
    <xf numFmtId="0" fontId="0" fillId="0" borderId="0" xfId="142" applyFill="1">
      <alignment vertical="center"/>
    </xf>
    <xf numFmtId="0" fontId="4" fillId="0" borderId="0" xfId="142" applyFont="1" applyFill="1" applyAlignment="1">
      <alignment horizontal="center" vertical="center"/>
    </xf>
    <xf numFmtId="0" fontId="9" fillId="0" borderId="0" xfId="142" applyFont="1" applyFill="1" applyAlignment="1">
      <alignment vertical="center"/>
    </xf>
    <xf numFmtId="0" fontId="5" fillId="0" borderId="0" xfId="142" applyFont="1" applyFill="1" applyAlignment="1">
      <alignment horizontal="right" vertical="center"/>
    </xf>
    <xf numFmtId="0" fontId="6" fillId="0" borderId="2" xfId="142" applyFont="1" applyFill="1" applyBorder="1" applyAlignment="1">
      <alignment horizontal="center" vertical="center"/>
    </xf>
    <xf numFmtId="0" fontId="6" fillId="0" borderId="2" xfId="142" applyFont="1" applyFill="1" applyBorder="1" applyAlignment="1">
      <alignment horizontal="center" vertical="center" wrapText="1"/>
    </xf>
    <xf numFmtId="0" fontId="0" fillId="0" borderId="2" xfId="142" applyFont="1" applyFill="1" applyBorder="1" applyAlignment="1">
      <alignment horizontal="center" vertical="center"/>
    </xf>
    <xf numFmtId="49" fontId="0" fillId="0" borderId="2" xfId="142" applyNumberFormat="1" applyFont="1" applyFill="1" applyBorder="1" applyAlignment="1">
      <alignment horizontal="right" vertical="center"/>
    </xf>
    <xf numFmtId="0" fontId="0" fillId="0" borderId="2" xfId="142" applyFont="1" applyFill="1" applyBorder="1">
      <alignment vertical="center"/>
    </xf>
    <xf numFmtId="49" fontId="0" fillId="0" borderId="0" xfId="142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0" fillId="0" borderId="0" xfId="165" applyFont="1" applyFill="1" applyBorder="1" applyAlignment="1">
      <alignment horizontal="center" vertical="center"/>
    </xf>
    <xf numFmtId="0" fontId="3" fillId="0" borderId="0" xfId="165" applyFill="1" applyAlignment="1">
      <alignment horizontal="center" vertical="center"/>
    </xf>
    <xf numFmtId="0" fontId="3" fillId="0" borderId="0" xfId="165" applyFill="1">
      <alignment vertical="center"/>
    </xf>
    <xf numFmtId="186" fontId="3" fillId="0" borderId="0" xfId="165" applyNumberFormat="1" applyFill="1" applyAlignment="1">
      <alignment horizontal="center" vertical="center"/>
    </xf>
    <xf numFmtId="0" fontId="1" fillId="0" borderId="0" xfId="165" applyFont="1" applyFill="1" applyBorder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165" applyFont="1" applyFill="1" applyBorder="1" applyAlignment="1">
      <alignment horizontal="center" vertical="center" wrapText="1"/>
    </xf>
    <xf numFmtId="0" fontId="2" fillId="0" borderId="10" xfId="165" applyFont="1" applyFill="1" applyBorder="1" applyAlignment="1">
      <alignment horizontal="center" vertical="center" wrapText="1"/>
    </xf>
    <xf numFmtId="0" fontId="2" fillId="0" borderId="11" xfId="165" applyFont="1" applyFill="1" applyBorder="1" applyAlignment="1">
      <alignment horizontal="center" vertical="center" wrapText="1"/>
    </xf>
    <xf numFmtId="0" fontId="2" fillId="0" borderId="12" xfId="165" applyFont="1" applyFill="1" applyBorder="1" applyAlignment="1">
      <alignment horizontal="center" vertical="center"/>
    </xf>
    <xf numFmtId="0" fontId="2" fillId="0" borderId="13" xfId="165" applyFont="1" applyFill="1" applyBorder="1" applyAlignment="1">
      <alignment horizontal="center" vertical="center"/>
    </xf>
    <xf numFmtId="0" fontId="2" fillId="0" borderId="14" xfId="165" applyFont="1" applyFill="1" applyBorder="1" applyAlignment="1">
      <alignment horizontal="center" vertical="center" wrapText="1"/>
    </xf>
    <xf numFmtId="0" fontId="2" fillId="0" borderId="0" xfId="165" applyFont="1" applyFill="1" applyBorder="1" applyAlignment="1">
      <alignment horizontal="center" vertical="center" wrapText="1"/>
    </xf>
    <xf numFmtId="0" fontId="2" fillId="0" borderId="15" xfId="165" applyFont="1" applyFill="1" applyBorder="1" applyAlignment="1">
      <alignment horizontal="center" vertical="center" wrapText="1"/>
    </xf>
    <xf numFmtId="0" fontId="2" fillId="0" borderId="16" xfId="165" applyFont="1" applyFill="1" applyBorder="1" applyAlignment="1">
      <alignment horizontal="center" vertical="center" wrapText="1"/>
    </xf>
    <xf numFmtId="0" fontId="2" fillId="0" borderId="17" xfId="165" applyFont="1" applyFill="1" applyBorder="1" applyAlignment="1">
      <alignment horizontal="center" vertical="center" wrapText="1"/>
    </xf>
    <xf numFmtId="0" fontId="2" fillId="0" borderId="18" xfId="165" applyFont="1" applyFill="1" applyBorder="1" applyAlignment="1">
      <alignment horizontal="center" vertical="center" wrapText="1"/>
    </xf>
    <xf numFmtId="0" fontId="2" fillId="0" borderId="19" xfId="165" applyFont="1" applyFill="1" applyBorder="1" applyAlignment="1">
      <alignment horizontal="center" vertical="center" wrapText="1"/>
    </xf>
    <xf numFmtId="0" fontId="2" fillId="0" borderId="20" xfId="165" applyFont="1" applyFill="1" applyBorder="1" applyAlignment="1">
      <alignment horizontal="center" vertical="center" wrapText="1"/>
    </xf>
    <xf numFmtId="0" fontId="2" fillId="0" borderId="21" xfId="165" applyFont="1" applyFill="1" applyBorder="1" applyAlignment="1">
      <alignment horizontal="center" vertical="center" wrapText="1"/>
    </xf>
    <xf numFmtId="0" fontId="2" fillId="0" borderId="22" xfId="165" applyFont="1" applyFill="1" applyBorder="1" applyAlignment="1">
      <alignment horizontal="center" vertical="center" wrapText="1"/>
    </xf>
    <xf numFmtId="186" fontId="2" fillId="0" borderId="22" xfId="165" applyNumberFormat="1" applyFont="1" applyFill="1" applyBorder="1" applyAlignment="1">
      <alignment horizontal="center" vertical="center" wrapText="1"/>
    </xf>
    <xf numFmtId="0" fontId="2" fillId="0" borderId="23" xfId="165" applyFont="1" applyFill="1" applyBorder="1" applyAlignment="1">
      <alignment horizontal="center" vertical="center" wrapText="1"/>
    </xf>
    <xf numFmtId="49" fontId="11" fillId="0" borderId="2" xfId="155" applyNumberFormat="1" applyFont="1" applyFill="1" applyBorder="1" applyAlignment="1">
      <alignment horizontal="center" vertical="center" wrapText="1"/>
    </xf>
    <xf numFmtId="0" fontId="11" fillId="0" borderId="2" xfId="155" applyFont="1" applyFill="1" applyBorder="1" applyAlignment="1">
      <alignment horizontal="center" vertical="center" wrapText="1"/>
    </xf>
    <xf numFmtId="49" fontId="2" fillId="0" borderId="22" xfId="165" applyNumberFormat="1" applyFont="1" applyFill="1" applyBorder="1" applyAlignment="1">
      <alignment horizontal="center" vertical="center" wrapText="1"/>
    </xf>
    <xf numFmtId="177" fontId="2" fillId="0" borderId="22" xfId="165" applyNumberFormat="1" applyFont="1" applyFill="1" applyBorder="1" applyAlignment="1">
      <alignment horizontal="center" vertical="center" wrapText="1"/>
    </xf>
    <xf numFmtId="186" fontId="5" fillId="0" borderId="2" xfId="57" applyNumberFormat="1" applyFont="1" applyFill="1" applyBorder="1" applyAlignment="1" applyProtection="1">
      <alignment horizontal="center" vertical="center"/>
    </xf>
    <xf numFmtId="178" fontId="11" fillId="0" borderId="2" xfId="155" applyNumberFormat="1" applyFont="1" applyFill="1" applyBorder="1" applyAlignment="1">
      <alignment horizontal="center" vertical="center" wrapText="1"/>
    </xf>
    <xf numFmtId="186" fontId="5" fillId="0" borderId="2" xfId="57" applyNumberFormat="1" applyFont="1" applyFill="1" applyBorder="1" applyAlignment="1">
      <alignment horizontal="center" vertical="center"/>
    </xf>
    <xf numFmtId="185" fontId="5" fillId="0" borderId="2" xfId="57" applyNumberFormat="1" applyFont="1" applyFill="1" applyBorder="1" applyAlignment="1">
      <alignment horizontal="center" vertical="center"/>
    </xf>
    <xf numFmtId="178" fontId="12" fillId="0" borderId="2" xfId="155" applyNumberFormat="1" applyFont="1" applyFill="1" applyBorder="1" applyAlignment="1">
      <alignment horizontal="center" vertical="center" wrapText="1"/>
    </xf>
    <xf numFmtId="49" fontId="5" fillId="0" borderId="2" xfId="57" applyNumberFormat="1" applyFont="1" applyFill="1" applyBorder="1" applyAlignment="1" applyProtection="1">
      <alignment horizontal="center" vertical="center"/>
    </xf>
    <xf numFmtId="178" fontId="13" fillId="0" borderId="2" xfId="155" applyNumberFormat="1" applyFill="1" applyBorder="1" applyAlignment="1">
      <alignment horizontal="center" vertical="center"/>
    </xf>
    <xf numFmtId="49" fontId="5" fillId="0" borderId="2" xfId="57" applyNumberFormat="1" applyFont="1" applyFill="1" applyBorder="1" applyAlignment="1">
      <alignment horizontal="center" vertical="center"/>
    </xf>
    <xf numFmtId="181" fontId="5" fillId="0" borderId="2" xfId="57" applyNumberFormat="1" applyFont="1" applyFill="1" applyBorder="1" applyAlignment="1">
      <alignment horizontal="center" vertical="center"/>
    </xf>
    <xf numFmtId="0" fontId="2" fillId="0" borderId="0" xfId="165" applyFont="1" applyFill="1" applyBorder="1" applyAlignment="1">
      <alignment horizontal="center" vertical="center"/>
    </xf>
    <xf numFmtId="0" fontId="2" fillId="0" borderId="24" xfId="165" applyFont="1" applyFill="1" applyBorder="1" applyAlignment="1">
      <alignment horizontal="center" vertical="center" wrapText="1"/>
    </xf>
    <xf numFmtId="0" fontId="2" fillId="0" borderId="23" xfId="165" applyFont="1" applyFill="1" applyBorder="1" applyAlignment="1">
      <alignment horizontal="center" vertical="center"/>
    </xf>
    <xf numFmtId="0" fontId="2" fillId="0" borderId="25" xfId="165" applyFont="1" applyFill="1" applyBorder="1" applyAlignment="1">
      <alignment horizontal="center" vertical="center"/>
    </xf>
    <xf numFmtId="0" fontId="2" fillId="0" borderId="26" xfId="165" applyFont="1" applyFill="1" applyBorder="1" applyAlignment="1">
      <alignment horizontal="center" vertical="center" wrapText="1"/>
    </xf>
    <xf numFmtId="0" fontId="2" fillId="0" borderId="27" xfId="165" applyFont="1" applyFill="1" applyBorder="1" applyAlignment="1">
      <alignment horizontal="center" vertical="center" wrapText="1"/>
    </xf>
    <xf numFmtId="0" fontId="2" fillId="0" borderId="28" xfId="165" applyFont="1" applyFill="1" applyBorder="1" applyAlignment="1">
      <alignment horizontal="center" vertical="center" wrapText="1"/>
    </xf>
    <xf numFmtId="177" fontId="2" fillId="0" borderId="29" xfId="165" applyNumberFormat="1" applyFont="1" applyFill="1" applyBorder="1" applyAlignment="1">
      <alignment horizontal="center" vertical="center" wrapText="1"/>
    </xf>
    <xf numFmtId="0" fontId="5" fillId="0" borderId="0" xfId="162" applyFont="1" applyFill="1" applyAlignment="1">
      <alignment vertical="center"/>
    </xf>
    <xf numFmtId="0" fontId="5" fillId="0" borderId="0" xfId="162" applyFont="1" applyFill="1" applyAlignment="1">
      <alignment horizontal="center" vertical="center"/>
    </xf>
    <xf numFmtId="49" fontId="5" fillId="0" borderId="2" xfId="162" applyNumberFormat="1" applyFont="1" applyFill="1" applyBorder="1" applyAlignment="1">
      <alignment horizontal="center" vertical="center"/>
    </xf>
    <xf numFmtId="49" fontId="5" fillId="0" borderId="2" xfId="57" applyNumberFormat="1" applyFont="1" applyFill="1" applyBorder="1" applyAlignment="1">
      <alignment horizontal="center" vertical="center" wrapText="1"/>
    </xf>
    <xf numFmtId="0" fontId="7" fillId="0" borderId="0" xfId="163" applyFill="1" applyAlignment="1">
      <alignment vertical="center"/>
    </xf>
    <xf numFmtId="0" fontId="0" fillId="0" borderId="0" xfId="163" applyFont="1" applyFill="1" applyAlignment="1"/>
    <xf numFmtId="0" fontId="5" fillId="0" borderId="0" xfId="163" applyFont="1" applyFill="1" applyAlignment="1"/>
    <xf numFmtId="0" fontId="7" fillId="0" borderId="0" xfId="163" applyFill="1" applyAlignment="1">
      <alignment wrapText="1"/>
    </xf>
    <xf numFmtId="0" fontId="7" fillId="0" borderId="0" xfId="163" applyFill="1" applyAlignment="1"/>
    <xf numFmtId="176" fontId="4" fillId="0" borderId="0" xfId="163" applyNumberFormat="1" applyFont="1" applyFill="1" applyAlignment="1" applyProtection="1">
      <alignment horizontal="center" vertical="center" wrapText="1"/>
    </xf>
    <xf numFmtId="176" fontId="5" fillId="0" borderId="1" xfId="163" applyNumberFormat="1" applyFont="1" applyFill="1" applyBorder="1" applyAlignment="1" applyProtection="1">
      <alignment vertical="center"/>
    </xf>
    <xf numFmtId="176" fontId="5" fillId="0" borderId="0" xfId="163" applyNumberFormat="1" applyFont="1" applyFill="1" applyBorder="1" applyAlignment="1" applyProtection="1">
      <alignment vertical="center" wrapText="1"/>
    </xf>
    <xf numFmtId="176" fontId="9" fillId="0" borderId="0" xfId="163" applyNumberFormat="1" applyFont="1" applyFill="1" applyBorder="1" applyAlignment="1" applyProtection="1">
      <alignment vertical="center" wrapText="1"/>
    </xf>
    <xf numFmtId="176" fontId="5" fillId="0" borderId="3" xfId="163" applyNumberFormat="1" applyFont="1" applyFill="1" applyBorder="1" applyAlignment="1" applyProtection="1">
      <alignment horizontal="center" vertical="center" wrapText="1"/>
    </xf>
    <xf numFmtId="176" fontId="5" fillId="0" borderId="4" xfId="163" applyNumberFormat="1" applyFont="1" applyFill="1" applyBorder="1" applyAlignment="1" applyProtection="1">
      <alignment horizontal="center" vertical="center" wrapText="1"/>
    </xf>
    <xf numFmtId="176" fontId="5" fillId="0" borderId="5" xfId="163" applyNumberFormat="1" applyFont="1" applyFill="1" applyBorder="1" applyAlignment="1" applyProtection="1">
      <alignment horizontal="center" vertical="center" wrapText="1"/>
    </xf>
    <xf numFmtId="176" fontId="5" fillId="0" borderId="2" xfId="163" applyNumberFormat="1" applyFont="1" applyFill="1" applyBorder="1" applyAlignment="1" applyProtection="1">
      <alignment horizontal="centerContinuous" vertical="center"/>
    </xf>
    <xf numFmtId="176" fontId="5" fillId="0" borderId="30" xfId="163" applyNumberFormat="1" applyFont="1" applyFill="1" applyBorder="1" applyAlignment="1" applyProtection="1">
      <alignment horizontal="center" vertical="center" wrapText="1"/>
    </xf>
    <xf numFmtId="176" fontId="5" fillId="0" borderId="31" xfId="163" applyNumberFormat="1" applyFont="1" applyFill="1" applyBorder="1" applyAlignment="1" applyProtection="1">
      <alignment horizontal="center" vertical="center" wrapText="1"/>
    </xf>
    <xf numFmtId="176" fontId="5" fillId="0" borderId="3" xfId="163" applyNumberFormat="1" applyFont="1" applyFill="1" applyBorder="1" applyAlignment="1" applyProtection="1">
      <alignment horizontal="center" vertical="center"/>
    </xf>
    <xf numFmtId="0" fontId="5" fillId="0" borderId="2" xfId="163" applyNumberFormat="1" applyFont="1" applyFill="1" applyBorder="1" applyAlignment="1" applyProtection="1">
      <alignment horizontal="center" vertical="center"/>
    </xf>
    <xf numFmtId="0" fontId="5" fillId="0" borderId="3" xfId="161" applyFont="1" applyFill="1" applyBorder="1" applyAlignment="1">
      <alignment horizontal="center" vertical="center"/>
    </xf>
    <xf numFmtId="0" fontId="5" fillId="0" borderId="5" xfId="161" applyFont="1" applyFill="1" applyBorder="1" applyAlignment="1">
      <alignment horizontal="center" vertical="center"/>
    </xf>
    <xf numFmtId="182" fontId="5" fillId="0" borderId="2" xfId="163" applyNumberFormat="1" applyFont="1" applyFill="1" applyBorder="1" applyAlignment="1" applyProtection="1">
      <alignment horizontal="centerContinuous" vertical="center"/>
    </xf>
    <xf numFmtId="176" fontId="5" fillId="0" borderId="32" xfId="163" applyNumberFormat="1" applyFont="1" applyFill="1" applyBorder="1" applyAlignment="1" applyProtection="1">
      <alignment horizontal="center" vertical="center" wrapText="1"/>
    </xf>
    <xf numFmtId="176" fontId="5" fillId="0" borderId="33" xfId="163" applyNumberFormat="1" applyFont="1" applyFill="1" applyBorder="1" applyAlignment="1" applyProtection="1">
      <alignment horizontal="center" vertical="center" wrapText="1"/>
    </xf>
    <xf numFmtId="176" fontId="5" fillId="0" borderId="30" xfId="163" applyNumberFormat="1" applyFont="1" applyFill="1" applyBorder="1" applyAlignment="1" applyProtection="1">
      <alignment horizontal="center" vertical="center"/>
    </xf>
    <xf numFmtId="0" fontId="5" fillId="0" borderId="6" xfId="161" applyFont="1" applyFill="1" applyBorder="1" applyAlignment="1">
      <alignment horizontal="center" vertical="center" wrapText="1"/>
    </xf>
    <xf numFmtId="182" fontId="5" fillId="0" borderId="3" xfId="163" applyNumberFormat="1" applyFont="1" applyFill="1" applyBorder="1" applyAlignment="1" applyProtection="1">
      <alignment horizontal="center" vertical="center"/>
    </xf>
    <xf numFmtId="176" fontId="5" fillId="0" borderId="34" xfId="163" applyNumberFormat="1" applyFont="1" applyFill="1" applyBorder="1" applyAlignment="1" applyProtection="1">
      <alignment horizontal="center" vertical="center" wrapText="1"/>
    </xf>
    <xf numFmtId="176" fontId="5" fillId="0" borderId="35" xfId="163" applyNumberFormat="1" applyFont="1" applyFill="1" applyBorder="1" applyAlignment="1" applyProtection="1">
      <alignment horizontal="center" vertical="center" wrapText="1"/>
    </xf>
    <xf numFmtId="0" fontId="5" fillId="0" borderId="8" xfId="161" applyFont="1" applyFill="1" applyBorder="1" applyAlignment="1">
      <alignment horizontal="center" vertical="center" wrapText="1"/>
    </xf>
    <xf numFmtId="182" fontId="5" fillId="0" borderId="2" xfId="163" applyNumberFormat="1" applyFont="1" applyFill="1" applyBorder="1" applyAlignment="1" applyProtection="1">
      <alignment horizontal="center" vertical="center" wrapText="1"/>
    </xf>
    <xf numFmtId="180" fontId="5" fillId="0" borderId="3" xfId="161" applyNumberFormat="1" applyFont="1" applyFill="1" applyBorder="1" applyAlignment="1">
      <alignment horizontal="left" vertical="center" wrapText="1"/>
    </xf>
    <xf numFmtId="180" fontId="5" fillId="0" borderId="5" xfId="161" applyNumberFormat="1" applyFont="1" applyFill="1" applyBorder="1" applyAlignment="1">
      <alignment horizontal="left" vertical="center" wrapText="1"/>
    </xf>
    <xf numFmtId="185" fontId="5" fillId="0" borderId="6" xfId="161" applyNumberFormat="1" applyFont="1" applyFill="1" applyBorder="1" applyAlignment="1" applyProtection="1">
      <alignment horizontal="center" vertical="center" wrapText="1"/>
    </xf>
    <xf numFmtId="0" fontId="5" fillId="0" borderId="5" xfId="147" applyFont="1" applyFill="1" applyBorder="1" applyAlignment="1">
      <alignment vertical="center" wrapText="1"/>
    </xf>
    <xf numFmtId="185" fontId="5" fillId="0" borderId="2" xfId="163" applyNumberFormat="1" applyFont="1" applyFill="1" applyBorder="1" applyAlignment="1">
      <alignment horizontal="right" vertical="center" wrapText="1"/>
    </xf>
    <xf numFmtId="185" fontId="5" fillId="0" borderId="2" xfId="161" applyNumberFormat="1" applyFont="1" applyFill="1" applyBorder="1" applyAlignment="1" applyProtection="1">
      <alignment horizontal="center" vertical="center" wrapText="1"/>
    </xf>
    <xf numFmtId="0" fontId="5" fillId="0" borderId="2" xfId="147" applyFont="1" applyFill="1" applyBorder="1" applyAlignment="1">
      <alignment vertical="center" wrapText="1"/>
    </xf>
    <xf numFmtId="185" fontId="5" fillId="0" borderId="7" xfId="161" applyNumberFormat="1" applyFont="1" applyFill="1" applyBorder="1" applyAlignment="1" applyProtection="1">
      <alignment horizontal="center" vertical="center" wrapText="1"/>
    </xf>
    <xf numFmtId="185" fontId="5" fillId="0" borderId="6" xfId="161" applyNumberFormat="1" applyFont="1" applyFill="1" applyBorder="1" applyAlignment="1" applyProtection="1">
      <alignment horizontal="right" vertical="center" wrapText="1"/>
    </xf>
    <xf numFmtId="185" fontId="5" fillId="0" borderId="2" xfId="161" applyNumberFormat="1" applyFont="1" applyFill="1" applyBorder="1" applyAlignment="1" applyProtection="1">
      <alignment horizontal="right" vertical="center" wrapText="1"/>
    </xf>
    <xf numFmtId="185" fontId="5" fillId="0" borderId="2" xfId="163" applyNumberFormat="1" applyFont="1" applyFill="1" applyBorder="1" applyAlignment="1">
      <alignment horizontal="center" vertical="center" wrapText="1"/>
    </xf>
    <xf numFmtId="185" fontId="5" fillId="0" borderId="8" xfId="161" applyNumberFormat="1" applyFont="1" applyFill="1" applyBorder="1" applyAlignment="1" applyProtection="1">
      <alignment horizontal="right" vertical="center" wrapText="1"/>
    </xf>
    <xf numFmtId="180" fontId="5" fillId="0" borderId="4" xfId="161" applyNumberFormat="1" applyFont="1" applyFill="1" applyBorder="1" applyAlignment="1">
      <alignment horizontal="left" vertical="center" wrapText="1"/>
    </xf>
    <xf numFmtId="185" fontId="5" fillId="0" borderId="7" xfId="161" applyNumberFormat="1" applyFont="1" applyFill="1" applyBorder="1" applyAlignment="1" applyProtection="1">
      <alignment horizontal="right" vertical="center" wrapText="1"/>
    </xf>
    <xf numFmtId="0" fontId="5" fillId="0" borderId="3" xfId="161" applyFont="1" applyFill="1" applyBorder="1" applyAlignment="1">
      <alignment horizontal="left" vertical="center" wrapText="1"/>
    </xf>
    <xf numFmtId="0" fontId="5" fillId="0" borderId="5" xfId="161" applyFont="1" applyFill="1" applyBorder="1" applyAlignment="1">
      <alignment horizontal="left" vertical="center" wrapText="1"/>
    </xf>
    <xf numFmtId="0" fontId="5" fillId="0" borderId="2" xfId="164" applyFont="1" applyFill="1" applyBorder="1" applyAlignment="1">
      <alignment vertical="center" wrapText="1"/>
    </xf>
    <xf numFmtId="182" fontId="5" fillId="0" borderId="2" xfId="164" applyNumberFormat="1" applyFont="1" applyFill="1" applyBorder="1" applyAlignment="1">
      <alignment vertical="center" wrapText="1"/>
    </xf>
    <xf numFmtId="0" fontId="5" fillId="0" borderId="3" xfId="164" applyFont="1" applyFill="1" applyBorder="1" applyAlignment="1">
      <alignment vertical="center" wrapText="1"/>
    </xf>
    <xf numFmtId="0" fontId="5" fillId="0" borderId="5" xfId="164" applyFont="1" applyFill="1" applyBorder="1" applyAlignment="1">
      <alignment vertical="center" wrapText="1"/>
    </xf>
    <xf numFmtId="0" fontId="5" fillId="0" borderId="3" xfId="164" applyFont="1" applyFill="1" applyBorder="1" applyAlignment="1">
      <alignment horizontal="center" vertical="center" wrapText="1"/>
    </xf>
    <xf numFmtId="0" fontId="5" fillId="0" borderId="5" xfId="164" applyFont="1" applyFill="1" applyBorder="1" applyAlignment="1">
      <alignment horizontal="center" vertical="center" wrapText="1"/>
    </xf>
    <xf numFmtId="0" fontId="5" fillId="0" borderId="2" xfId="163" applyFont="1" applyFill="1" applyBorder="1" applyAlignment="1">
      <alignment horizontal="left" vertical="center" wrapText="1"/>
    </xf>
    <xf numFmtId="182" fontId="5" fillId="0" borderId="2" xfId="163" applyNumberFormat="1" applyFont="1" applyFill="1" applyBorder="1" applyAlignment="1">
      <alignment horizontal="right" vertical="center" wrapText="1"/>
    </xf>
    <xf numFmtId="0" fontId="5" fillId="0" borderId="3" xfId="163" applyFont="1" applyFill="1" applyBorder="1" applyAlignment="1">
      <alignment horizontal="left" vertical="center" wrapText="1"/>
    </xf>
    <xf numFmtId="0" fontId="5" fillId="0" borderId="5" xfId="163" applyFont="1" applyFill="1" applyBorder="1" applyAlignment="1">
      <alignment horizontal="left" vertical="center" wrapText="1"/>
    </xf>
    <xf numFmtId="0" fontId="5" fillId="0" borderId="3" xfId="161" applyFont="1" applyFill="1" applyBorder="1" applyAlignment="1">
      <alignment horizontal="center" vertical="center" wrapText="1"/>
    </xf>
    <xf numFmtId="0" fontId="5" fillId="0" borderId="5" xfId="161" applyFont="1" applyFill="1" applyBorder="1" applyAlignment="1">
      <alignment horizontal="center" vertical="center" wrapText="1"/>
    </xf>
    <xf numFmtId="0" fontId="5" fillId="0" borderId="3" xfId="161" applyFont="1" applyFill="1" applyBorder="1" applyAlignment="1">
      <alignment vertical="center" wrapText="1"/>
    </xf>
    <xf numFmtId="0" fontId="5" fillId="0" borderId="5" xfId="161" applyFont="1" applyFill="1" applyBorder="1" applyAlignment="1">
      <alignment vertical="center" wrapText="1"/>
    </xf>
    <xf numFmtId="177" fontId="5" fillId="0" borderId="8" xfId="161" applyNumberFormat="1" applyFont="1" applyFill="1" applyBorder="1" applyAlignment="1" applyProtection="1">
      <alignment horizontal="center" vertical="center" wrapText="1"/>
    </xf>
    <xf numFmtId="0" fontId="5" fillId="0" borderId="2" xfId="147" applyFont="1" applyFill="1" applyBorder="1" applyAlignment="1">
      <alignment horizontal="center" vertical="center" wrapText="1"/>
    </xf>
    <xf numFmtId="0" fontId="0" fillId="0" borderId="0" xfId="163" applyFont="1" applyFill="1" applyAlignment="1">
      <alignment wrapText="1"/>
    </xf>
    <xf numFmtId="0" fontId="0" fillId="0" borderId="0" xfId="164" applyFill="1">
      <alignment vertical="center"/>
    </xf>
    <xf numFmtId="0" fontId="0" fillId="0" borderId="0" xfId="164" applyFill="1" applyAlignment="1">
      <alignment vertical="center"/>
    </xf>
    <xf numFmtId="176" fontId="5" fillId="0" borderId="0" xfId="163" applyNumberFormat="1" applyFont="1" applyFill="1" applyAlignment="1" applyProtection="1">
      <alignment horizontal="right" vertical="center" wrapText="1"/>
    </xf>
    <xf numFmtId="0" fontId="5" fillId="0" borderId="2" xfId="163" applyFont="1" applyFill="1" applyBorder="1" applyAlignment="1">
      <alignment horizontal="centerContinuous"/>
    </xf>
    <xf numFmtId="0" fontId="5" fillId="0" borderId="2" xfId="163" applyFont="1" applyFill="1" applyBorder="1" applyAlignment="1">
      <alignment horizontal="centerContinuous" vertical="center"/>
    </xf>
    <xf numFmtId="182" fontId="5" fillId="0" borderId="4" xfId="163" applyNumberFormat="1" applyFont="1" applyFill="1" applyBorder="1" applyAlignment="1" applyProtection="1">
      <alignment horizontal="center" vertical="center"/>
    </xf>
    <xf numFmtId="49" fontId="5" fillId="0" borderId="2" xfId="163" applyNumberFormat="1" applyFont="1" applyFill="1" applyBorder="1" applyAlignment="1">
      <alignment horizontal="center" vertical="center" wrapText="1"/>
    </xf>
    <xf numFmtId="49" fontId="5" fillId="0" borderId="6" xfId="163" applyNumberFormat="1" applyFont="1" applyFill="1" applyBorder="1" applyAlignment="1">
      <alignment horizontal="center" vertical="center" wrapText="1"/>
    </xf>
    <xf numFmtId="0" fontId="5" fillId="0" borderId="2" xfId="163" applyFont="1" applyFill="1" applyBorder="1" applyAlignment="1">
      <alignment horizontal="center" vertical="center" wrapText="1"/>
    </xf>
    <xf numFmtId="49" fontId="5" fillId="0" borderId="2" xfId="163" applyNumberFormat="1" applyFont="1" applyFill="1" applyBorder="1" applyAlignment="1">
      <alignment horizontal="center" vertical="center"/>
    </xf>
    <xf numFmtId="49" fontId="5" fillId="0" borderId="8" xfId="163" applyNumberFormat="1" applyFont="1" applyFill="1" applyBorder="1" applyAlignment="1">
      <alignment horizontal="center" vertical="center" wrapText="1"/>
    </xf>
    <xf numFmtId="185" fontId="5" fillId="0" borderId="2" xfId="163" applyNumberFormat="1" applyFont="1" applyFill="1" applyBorder="1" applyAlignment="1">
      <alignment horizontal="right" vertical="center"/>
    </xf>
    <xf numFmtId="0" fontId="5" fillId="0" borderId="0" xfId="164" applyFont="1" applyFill="1">
      <alignment vertical="center"/>
    </xf>
    <xf numFmtId="185" fontId="5" fillId="0" borderId="2" xfId="163" applyNumberFormat="1" applyFont="1" applyFill="1" applyBorder="1" applyAlignment="1" applyProtection="1">
      <alignment horizontal="right" vertical="center" wrapText="1"/>
    </xf>
    <xf numFmtId="185" fontId="5" fillId="0" borderId="2" xfId="163" applyNumberFormat="1" applyFont="1" applyFill="1" applyBorder="1" applyAlignment="1" applyProtection="1">
      <alignment horizontal="center" vertical="center" wrapText="1"/>
    </xf>
    <xf numFmtId="0" fontId="7" fillId="0" borderId="0" xfId="90" applyFill="1" applyAlignment="1">
      <alignment horizontal="center"/>
    </xf>
    <xf numFmtId="0" fontId="7" fillId="0" borderId="0" xfId="90" applyFill="1" applyAlignment="1"/>
    <xf numFmtId="0" fontId="4" fillId="0" borderId="0" xfId="90" applyNumberFormat="1" applyFont="1" applyFill="1" applyAlignment="1" applyProtection="1">
      <alignment horizontal="center" vertical="center"/>
    </xf>
    <xf numFmtId="0" fontId="5" fillId="0" borderId="1" xfId="90" applyFont="1" applyFill="1" applyBorder="1" applyAlignment="1">
      <alignment vertical="center"/>
    </xf>
    <xf numFmtId="0" fontId="5" fillId="0" borderId="0" xfId="90" applyFont="1" applyFill="1" applyAlignment="1">
      <alignment vertical="center"/>
    </xf>
    <xf numFmtId="0" fontId="5" fillId="0" borderId="2" xfId="90" applyFont="1" applyFill="1" applyBorder="1" applyAlignment="1">
      <alignment horizontal="center" vertical="center"/>
    </xf>
    <xf numFmtId="0" fontId="5" fillId="0" borderId="2" xfId="90" applyNumberFormat="1" applyFont="1" applyFill="1" applyBorder="1" applyAlignment="1" applyProtection="1">
      <alignment horizontal="center" vertical="center" wrapText="1"/>
    </xf>
    <xf numFmtId="49" fontId="7" fillId="0" borderId="2" xfId="90" applyNumberFormat="1" applyFont="1" applyFill="1" applyBorder="1" applyAlignment="1">
      <alignment horizontal="center" vertical="center" wrapText="1"/>
    </xf>
    <xf numFmtId="49" fontId="7" fillId="0" borderId="3" xfId="90" applyNumberFormat="1" applyFont="1" applyFill="1" applyBorder="1" applyAlignment="1">
      <alignment horizontal="center" vertical="center" wrapText="1"/>
    </xf>
    <xf numFmtId="49" fontId="7" fillId="0" borderId="4" xfId="90" applyNumberFormat="1" applyFont="1" applyFill="1" applyBorder="1" applyAlignment="1">
      <alignment horizontal="center" vertical="center" wrapText="1"/>
    </xf>
    <xf numFmtId="49" fontId="7" fillId="0" borderId="3" xfId="90" applyNumberFormat="1" applyFill="1" applyBorder="1" applyAlignment="1">
      <alignment horizontal="center" vertical="center" wrapText="1"/>
    </xf>
    <xf numFmtId="49" fontId="7" fillId="0" borderId="4" xfId="90" applyNumberFormat="1" applyFill="1" applyBorder="1" applyAlignment="1">
      <alignment horizontal="center" vertical="center" wrapText="1"/>
    </xf>
    <xf numFmtId="0" fontId="5" fillId="0" borderId="2" xfId="90" applyNumberFormat="1" applyFont="1" applyFill="1" applyBorder="1" applyAlignment="1" applyProtection="1">
      <alignment horizontal="center" vertical="center"/>
    </xf>
    <xf numFmtId="49" fontId="7" fillId="0" borderId="6" xfId="90" applyNumberFormat="1" applyFill="1" applyBorder="1" applyAlignment="1">
      <alignment horizontal="center" vertical="center" wrapText="1"/>
    </xf>
    <xf numFmtId="49" fontId="7" fillId="0" borderId="8" xfId="90" applyNumberFormat="1" applyFont="1" applyFill="1" applyBorder="1" applyAlignment="1">
      <alignment horizontal="center" vertical="center" wrapText="1"/>
    </xf>
    <xf numFmtId="49" fontId="7" fillId="0" borderId="8" xfId="90" applyNumberFormat="1" applyFill="1" applyBorder="1" applyAlignment="1">
      <alignment horizontal="center" vertical="center" wrapText="1"/>
    </xf>
    <xf numFmtId="0" fontId="5" fillId="0" borderId="6" xfId="90" applyFont="1" applyFill="1" applyBorder="1" applyAlignment="1">
      <alignment horizontal="center" vertical="center"/>
    </xf>
    <xf numFmtId="0" fontId="5" fillId="0" borderId="3" xfId="90" applyFont="1" applyFill="1" applyBorder="1" applyAlignment="1">
      <alignment horizontal="center" vertical="center"/>
    </xf>
    <xf numFmtId="0" fontId="5" fillId="0" borderId="30" xfId="90" applyFont="1" applyFill="1" applyBorder="1" applyAlignment="1">
      <alignment horizontal="center" vertical="center"/>
    </xf>
    <xf numFmtId="0" fontId="7" fillId="0" borderId="2" xfId="90" applyFill="1" applyBorder="1" applyAlignment="1">
      <alignment horizontal="center" vertical="center"/>
    </xf>
    <xf numFmtId="49" fontId="5" fillId="0" borderId="2" xfId="90" applyNumberFormat="1" applyFont="1" applyFill="1" applyBorder="1" applyAlignment="1">
      <alignment horizontal="center" vertical="center"/>
    </xf>
    <xf numFmtId="49" fontId="5" fillId="0" borderId="2" xfId="90" applyNumberFormat="1" applyFont="1" applyFill="1" applyBorder="1" applyAlignment="1" applyProtection="1">
      <alignment horizontal="center" vertical="center"/>
    </xf>
    <xf numFmtId="49" fontId="5" fillId="0" borderId="3" xfId="90" applyNumberFormat="1" applyFont="1" applyFill="1" applyBorder="1" applyAlignment="1" applyProtection="1">
      <alignment horizontal="center" vertical="center" wrapText="1"/>
    </xf>
    <xf numFmtId="185" fontId="5" fillId="0" borderId="3" xfId="90" applyNumberFormat="1" applyFont="1" applyFill="1" applyBorder="1" applyAlignment="1" applyProtection="1">
      <alignment horizontal="center" vertical="center" wrapText="1"/>
    </xf>
    <xf numFmtId="185" fontId="5" fillId="0" borderId="2" xfId="90" applyNumberFormat="1" applyFont="1" applyFill="1" applyBorder="1" applyAlignment="1" applyProtection="1">
      <alignment horizontal="center" vertical="center" wrapText="1"/>
    </xf>
    <xf numFmtId="49" fontId="7" fillId="0" borderId="5" xfId="90" applyNumberFormat="1" applyFill="1" applyBorder="1" applyAlignment="1">
      <alignment horizontal="center" vertical="center" wrapText="1"/>
    </xf>
    <xf numFmtId="49" fontId="7" fillId="0" borderId="5" xfId="90" applyNumberFormat="1" applyFont="1" applyFill="1" applyBorder="1" applyAlignment="1">
      <alignment horizontal="center" vertical="center" wrapText="1"/>
    </xf>
    <xf numFmtId="49" fontId="7" fillId="0" borderId="2" xfId="90" applyNumberFormat="1" applyFill="1" applyBorder="1" applyAlignment="1">
      <alignment horizontal="center" vertical="center" wrapText="1"/>
    </xf>
    <xf numFmtId="0" fontId="7" fillId="0" borderId="0" xfId="90" applyFill="1" applyAlignment="1">
      <alignment horizontal="right" vertical="center"/>
    </xf>
    <xf numFmtId="49" fontId="7" fillId="0" borderId="6" xfId="90" applyNumberFormat="1" applyFont="1" applyFill="1" applyBorder="1" applyAlignment="1">
      <alignment horizontal="center" vertical="center" wrapText="1"/>
    </xf>
    <xf numFmtId="49" fontId="7" fillId="0" borderId="7" xfId="90" applyNumberFormat="1" applyFont="1" applyFill="1" applyBorder="1" applyAlignment="1">
      <alignment horizontal="center" vertical="center" wrapText="1"/>
    </xf>
    <xf numFmtId="185" fontId="7" fillId="0" borderId="3" xfId="90" applyNumberFormat="1" applyFont="1" applyFill="1" applyBorder="1" applyAlignment="1" applyProtection="1">
      <alignment horizontal="center" vertical="center" wrapText="1"/>
    </xf>
    <xf numFmtId="185" fontId="7" fillId="0" borderId="2" xfId="90" applyNumberFormat="1" applyFont="1" applyFill="1" applyBorder="1" applyAlignment="1" applyProtection="1">
      <alignment horizontal="center" vertical="center" wrapText="1"/>
    </xf>
    <xf numFmtId="0" fontId="7" fillId="0" borderId="0" xfId="161" applyFill="1" applyAlignment="1"/>
    <xf numFmtId="0" fontId="4" fillId="0" borderId="0" xfId="161" applyFont="1" applyFill="1" applyAlignment="1">
      <alignment horizontal="center" vertical="center"/>
    </xf>
    <xf numFmtId="49" fontId="5" fillId="0" borderId="0" xfId="161" applyNumberFormat="1" applyFont="1" applyFill="1" applyBorder="1" applyAlignment="1" applyProtection="1">
      <alignment vertical="center"/>
    </xf>
    <xf numFmtId="49" fontId="5" fillId="0" borderId="0" xfId="161" applyNumberFormat="1" applyFont="1" applyFill="1" applyBorder="1" applyAlignment="1" applyProtection="1">
      <alignment horizontal="left" vertical="center"/>
    </xf>
    <xf numFmtId="49" fontId="5" fillId="0" borderId="1" xfId="161" applyNumberFormat="1" applyFont="1" applyFill="1" applyBorder="1" applyAlignment="1" applyProtection="1">
      <alignment horizontal="left" vertical="center"/>
    </xf>
    <xf numFmtId="0" fontId="5" fillId="0" borderId="0" xfId="161" applyFont="1" applyFill="1" applyAlignment="1">
      <alignment horizontal="right" vertical="center"/>
    </xf>
    <xf numFmtId="0" fontId="5" fillId="0" borderId="0" xfId="161" applyFont="1" applyFill="1" applyAlignment="1"/>
    <xf numFmtId="49" fontId="14" fillId="0" borderId="2" xfId="161" applyNumberFormat="1" applyFont="1" applyFill="1" applyBorder="1" applyAlignment="1" applyProtection="1">
      <alignment horizontal="center" vertical="center"/>
    </xf>
    <xf numFmtId="49" fontId="14" fillId="0" borderId="5" xfId="161" applyNumberFormat="1" applyFont="1" applyFill="1" applyBorder="1" applyAlignment="1" applyProtection="1">
      <alignment horizontal="center" vertical="center"/>
    </xf>
    <xf numFmtId="0" fontId="14" fillId="0" borderId="7" xfId="161" applyFont="1" applyFill="1" applyBorder="1" applyAlignment="1">
      <alignment horizontal="center" vertical="center"/>
    </xf>
    <xf numFmtId="0" fontId="14" fillId="0" borderId="6" xfId="161" applyFont="1" applyFill="1" applyBorder="1" applyAlignment="1">
      <alignment horizontal="center" vertical="center"/>
    </xf>
    <xf numFmtId="0" fontId="14" fillId="0" borderId="3" xfId="161" applyFont="1" applyFill="1" applyBorder="1" applyAlignment="1">
      <alignment horizontal="center" vertical="center"/>
    </xf>
    <xf numFmtId="0" fontId="14" fillId="0" borderId="5" xfId="161" applyFont="1" applyFill="1" applyBorder="1" applyAlignment="1">
      <alignment horizontal="center" vertical="center"/>
    </xf>
    <xf numFmtId="0" fontId="14" fillId="0" borderId="2" xfId="161" applyFont="1" applyFill="1" applyBorder="1" applyAlignment="1">
      <alignment horizontal="center" vertical="center"/>
    </xf>
    <xf numFmtId="0" fontId="14" fillId="0" borderId="6" xfId="161" applyFont="1" applyFill="1" applyBorder="1" applyAlignment="1">
      <alignment horizontal="center" vertical="center" wrapText="1"/>
    </xf>
    <xf numFmtId="0" fontId="14" fillId="0" borderId="8" xfId="161" applyFont="1" applyFill="1" applyBorder="1" applyAlignment="1">
      <alignment horizontal="center" vertical="center"/>
    </xf>
    <xf numFmtId="0" fontId="14" fillId="0" borderId="8" xfId="161" applyFont="1" applyFill="1" applyBorder="1" applyAlignment="1">
      <alignment horizontal="center" vertical="center" wrapText="1"/>
    </xf>
    <xf numFmtId="0" fontId="14" fillId="0" borderId="35" xfId="161" applyFont="1" applyFill="1" applyBorder="1" applyAlignment="1">
      <alignment horizontal="center" vertical="center"/>
    </xf>
    <xf numFmtId="177" fontId="5" fillId="0" borderId="2" xfId="159" applyNumberFormat="1" applyFont="1" applyFill="1" applyBorder="1" applyAlignment="1">
      <alignment horizontal="center" vertical="center" wrapText="1"/>
    </xf>
    <xf numFmtId="180" fontId="5" fillId="0" borderId="4" xfId="161" applyNumberFormat="1" applyFont="1" applyFill="1" applyBorder="1" applyAlignment="1">
      <alignment horizontal="left" vertical="center"/>
    </xf>
    <xf numFmtId="185" fontId="5" fillId="0" borderId="35" xfId="161" applyNumberFormat="1" applyFont="1" applyFill="1" applyBorder="1" applyAlignment="1" applyProtection="1">
      <alignment horizontal="center" vertical="center" wrapText="1"/>
    </xf>
    <xf numFmtId="180" fontId="5" fillId="0" borderId="4" xfId="161" applyNumberFormat="1" applyFont="1" applyFill="1" applyBorder="1" applyAlignment="1" applyProtection="1">
      <alignment horizontal="left" vertical="center"/>
    </xf>
    <xf numFmtId="177" fontId="5" fillId="0" borderId="6" xfId="161" applyNumberFormat="1" applyFont="1" applyFill="1" applyBorder="1" applyAlignment="1" applyProtection="1">
      <alignment horizontal="right" vertical="center" wrapText="1"/>
    </xf>
    <xf numFmtId="185" fontId="5" fillId="0" borderId="35" xfId="161" applyNumberFormat="1" applyFont="1" applyFill="1" applyBorder="1" applyAlignment="1" applyProtection="1">
      <alignment horizontal="right" vertical="center" wrapText="1"/>
    </xf>
    <xf numFmtId="180" fontId="5" fillId="0" borderId="2" xfId="161" applyNumberFormat="1" applyFont="1" applyFill="1" applyBorder="1" applyAlignment="1" applyProtection="1">
      <alignment horizontal="left" vertical="center"/>
    </xf>
    <xf numFmtId="177" fontId="5" fillId="0" borderId="2" xfId="161" applyNumberFormat="1" applyFont="1" applyFill="1" applyBorder="1" applyAlignment="1"/>
    <xf numFmtId="177" fontId="5" fillId="0" borderId="35" xfId="161" applyNumberFormat="1" applyFont="1" applyFill="1" applyBorder="1" applyAlignment="1"/>
    <xf numFmtId="0" fontId="5" fillId="0" borderId="35" xfId="161" applyFont="1" applyFill="1" applyBorder="1" applyAlignment="1"/>
    <xf numFmtId="0" fontId="5" fillId="0" borderId="2" xfId="161" applyFont="1" applyFill="1" applyBorder="1" applyAlignment="1">
      <alignment horizontal="center" vertical="center" wrapText="1"/>
    </xf>
    <xf numFmtId="0" fontId="5" fillId="0" borderId="2" xfId="161" applyFont="1" applyFill="1" applyBorder="1" applyAlignment="1">
      <alignment horizontal="center" vertical="center"/>
    </xf>
    <xf numFmtId="177" fontId="5" fillId="0" borderId="6" xfId="161" applyNumberFormat="1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5" xfId="161" applyFont="1" applyFill="1" applyBorder="1" applyAlignment="1">
      <alignment horizontal="center" vertical="center"/>
    </xf>
    <xf numFmtId="0" fontId="5" fillId="0" borderId="4" xfId="161" applyFont="1" applyFill="1" applyBorder="1" applyAlignment="1">
      <alignment horizontal="center" vertical="center"/>
    </xf>
    <xf numFmtId="177" fontId="5" fillId="0" borderId="2" xfId="161" applyNumberFormat="1" applyFont="1" applyFill="1" applyBorder="1" applyAlignment="1" applyProtection="1">
      <alignment horizontal="center" vertical="center" wrapText="1"/>
    </xf>
    <xf numFmtId="185" fontId="5" fillId="0" borderId="8" xfId="161" applyNumberFormat="1" applyFont="1" applyFill="1" applyBorder="1" applyAlignment="1" applyProtection="1">
      <alignment horizontal="center" vertical="center" wrapText="1"/>
    </xf>
    <xf numFmtId="177" fontId="5" fillId="0" borderId="7" xfId="16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184">
    <cellStyle name="常规" xfId="0" builtinId="0"/>
    <cellStyle name="货币[0]" xfId="1" builtinId="7"/>
    <cellStyle name="20% - 着色 2 2 2" xfId="2"/>
    <cellStyle name="20% - 强调文字颜色 1 2" xfId="3"/>
    <cellStyle name="货币" xfId="4" builtinId="4"/>
    <cellStyle name="60% - 着色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40% - 着色 3 3" xfId="26"/>
    <cellStyle name="标题 3" xfId="27" builtinId="18"/>
    <cellStyle name="差_64242C78E6F6009AE0530A08AF09009A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差_64242C78E6FB009AE0530A08AF09009A" xfId="45"/>
    <cellStyle name="40% - 强调文字颜色 5 2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_新报表页" xfId="57"/>
    <cellStyle name="20% - 着色 1" xfId="58"/>
    <cellStyle name="40% - 强调文字颜色 4" xfId="59" builtinId="43"/>
    <cellStyle name="强调文字颜色 5" xfId="60" builtinId="45"/>
    <cellStyle name="20% - 着色 2" xfId="61"/>
    <cellStyle name="40% - 强调文字颜色 5" xfId="62" builtinId="47"/>
    <cellStyle name="60% - 着色 6 2" xfId="63"/>
    <cellStyle name="60% - 强调文字颜色 5" xfId="64" builtinId="48"/>
    <cellStyle name="强调文字颜色 6" xfId="65" builtinId="49"/>
    <cellStyle name="着色 5 2" xfId="66"/>
    <cellStyle name="适中 2" xfId="67"/>
    <cellStyle name="20% - 着色 3" xfId="68"/>
    <cellStyle name="40% - 强调文字颜色 6" xfId="69" builtinId="51"/>
    <cellStyle name="60% - 强调文字颜色 6" xfId="70" builtinId="52"/>
    <cellStyle name="40% - 强调文字颜色 6 2" xfId="71"/>
    <cellStyle name="20% - 着色 3 2" xfId="72"/>
    <cellStyle name="20% - 强调文字颜色 2 2" xfId="73"/>
    <cellStyle name="着色 4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检查单元格 2" xfId="80"/>
    <cellStyle name="20% - 着色 1 2 2" xfId="81"/>
    <cellStyle name="20% - 着色 1 3" xfId="82"/>
    <cellStyle name="20% - 着色 3 2 2" xfId="83"/>
    <cellStyle name="20% - 着色 3 3" xfId="84"/>
    <cellStyle name="20% - 着色 4" xfId="85"/>
    <cellStyle name="20% - 着色 4 2" xfId="86"/>
    <cellStyle name="20% - 着色 4 2 2" xfId="87"/>
    <cellStyle name="20% - 着色 4 3" xfId="88"/>
    <cellStyle name="着色 1" xfId="89"/>
    <cellStyle name="常规_417C619A877700A6E0530A08AF0800A6" xfId="90"/>
    <cellStyle name="20% - 着色 5" xfId="91"/>
    <cellStyle name="着色 1 2" xfId="92"/>
    <cellStyle name="20% - 着色 5 2" xfId="93"/>
    <cellStyle name="20% - 着色 5 2 2" xfId="94"/>
    <cellStyle name="20% - 着色 5 3" xfId="95"/>
    <cellStyle name="着色 2" xfId="96"/>
    <cellStyle name="20% - 着色 6" xfId="97"/>
    <cellStyle name="着色 2 2" xfId="98"/>
    <cellStyle name="20% - 着色 6 2" xfId="99"/>
    <cellStyle name="20% - 着色 6 2 2" xfId="100"/>
    <cellStyle name="20% - 着色 6 3" xfId="101"/>
    <cellStyle name="40% - 强调文字颜色 1 2" xfId="102"/>
    <cellStyle name="40% - 强调文字颜色 2 2" xfId="103"/>
    <cellStyle name="40% - 强调文字颜色 3 2" xfId="104"/>
    <cellStyle name="40% - 着色 1" xfId="105"/>
    <cellStyle name="40% - 着色 1 2" xfId="106"/>
    <cellStyle name="40% - 着色 2 3" xfId="107"/>
    <cellStyle name="40% - 着色 1 2 2" xfId="108"/>
    <cellStyle name="40% - 着色 1 3" xfId="109"/>
    <cellStyle name="40% - 着色 2" xfId="110"/>
    <cellStyle name="40% - 着色 2 2" xfId="111"/>
    <cellStyle name="40% - 着色 2 2 2" xfId="112"/>
    <cellStyle name="40% - 着色 3" xfId="113"/>
    <cellStyle name="40% - 着色 3 2" xfId="114"/>
    <cellStyle name="40% - 着色 3 2 2" xfId="115"/>
    <cellStyle name="40% - 着色 4" xfId="116"/>
    <cellStyle name="40% - 着色 4 2" xfId="117"/>
    <cellStyle name="40% - 着色 4 2 2" xfId="118"/>
    <cellStyle name="40% - 着色 4 3" xfId="119"/>
    <cellStyle name="40% - 着色 5" xfId="120"/>
    <cellStyle name="40% - 着色 5 2 2" xfId="121"/>
    <cellStyle name="40% - 着色 5 3" xfId="122"/>
    <cellStyle name="40% - 着色 6" xfId="123"/>
    <cellStyle name="40% - 着色 6 2" xfId="124"/>
    <cellStyle name="40% - 着色 6 2 2" xfId="125"/>
    <cellStyle name="40% - 着色 6 3" xfId="126"/>
    <cellStyle name="着色 6" xfId="127"/>
    <cellStyle name="60% - 强调文字颜色 1 2" xfId="128"/>
    <cellStyle name="常规 5" xfId="129"/>
    <cellStyle name="60% - 强调文字颜色 2 2" xfId="130"/>
    <cellStyle name="60% - 强调文字颜色 3 2" xfId="131"/>
    <cellStyle name="差_64242C78E6F3009AE0530A08AF09009A" xfId="132"/>
    <cellStyle name="60% - 强调文字颜色 4 2" xfId="133"/>
    <cellStyle name="60% - 强调文字颜色 5 2" xfId="134"/>
    <cellStyle name="60% - 强调文字颜色 6 2" xfId="135"/>
    <cellStyle name="60% - 着色 1" xfId="136"/>
    <cellStyle name="60% - 着色 1 2" xfId="137"/>
    <cellStyle name="60% - 着色 2 2" xfId="138"/>
    <cellStyle name="60% - 着色 3" xfId="139"/>
    <cellStyle name="60% - 着色 3 2" xfId="140"/>
    <cellStyle name="60% - 着色 4" xfId="141"/>
    <cellStyle name="常规_64242C78E6FB009AE0530A08AF09009A" xfId="142"/>
    <cellStyle name="60% - 着色 4 2" xfId="143"/>
    <cellStyle name="60% - 着色 5" xfId="144"/>
    <cellStyle name="60% - 着色 5 2" xfId="145"/>
    <cellStyle name="60% - 着色 6" xfId="146"/>
    <cellStyle name="百分比_EF4B13E29A0421FAE0430A08200E21FA" xfId="147"/>
    <cellStyle name="差 2" xfId="148"/>
    <cellStyle name="差_4901A573031A00CCE0530A08AF0800CC" xfId="149"/>
    <cellStyle name="差_4901E49D450800C2E0530A08AF0800C2" xfId="150"/>
    <cellStyle name="差_615D2EB13C93010EE0530A0804CC5EB5" xfId="151"/>
    <cellStyle name="差_61F0C7FF6ABA0038E0530A0804CC3487" xfId="152"/>
    <cellStyle name="常规 11" xfId="153"/>
    <cellStyle name="常规 2" xfId="154"/>
    <cellStyle name="常规 2 2" xfId="155"/>
    <cellStyle name="常规 3 2" xfId="156"/>
    <cellStyle name="常规 3_6162030C6A600132E0530A0804CCAD99_c" xfId="157"/>
    <cellStyle name="常规 4" xfId="158"/>
    <cellStyle name="常规_0C0E50DD51360000E0530A0804CB2C68" xfId="159"/>
    <cellStyle name="常规_2012年国有资本经营预算收支总表" xfId="160"/>
    <cellStyle name="常规_405C3AAC5CC200BEE0530A08AF0800BE" xfId="161"/>
    <cellStyle name="常规_417D02D353B900DAE0530A08AF0800DA" xfId="162"/>
    <cellStyle name="常规_439B6CFEF4310134E0530A0804CB25FB" xfId="163"/>
    <cellStyle name="常规_64242C78E6F3009AE0530A08AF09009A" xfId="164"/>
    <cellStyle name="常规_64242C78E6F6009AE0530A08AF09009A" xfId="165"/>
    <cellStyle name="好 2" xfId="166"/>
    <cellStyle name="好_4901A573031A00CCE0530A08AF0800CC" xfId="167"/>
    <cellStyle name="好_4901E49D450800C2E0530A08AF0800C2" xfId="168"/>
    <cellStyle name="好_615D2EB13C93010EE0530A0804CC5EB5" xfId="169"/>
    <cellStyle name="好_61F0C7FF6ABA0038E0530A0804CC3487" xfId="170"/>
    <cellStyle name="好_64242C78E6F6009AE0530A08AF09009A" xfId="171"/>
    <cellStyle name="强调文字颜色 1 2" xfId="172"/>
    <cellStyle name="强调文字颜色 2 2" xfId="173"/>
    <cellStyle name="强调文字颜色 3 2" xfId="174"/>
    <cellStyle name="强调文字颜色 4 2" xfId="175"/>
    <cellStyle name="强调文字颜色 5 2" xfId="176"/>
    <cellStyle name="强调文字颜色 6 2" xfId="177"/>
    <cellStyle name="输入 2" xfId="178"/>
    <cellStyle name="着色 3" xfId="179"/>
    <cellStyle name="着色 3 2" xfId="180"/>
    <cellStyle name="着色 4 2" xfId="181"/>
    <cellStyle name="着色 6 2" xfId="182"/>
    <cellStyle name="注释 2" xfId="1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opLeftCell="A7" workbookViewId="0">
      <selection activeCell="N19" sqref="N19"/>
    </sheetView>
  </sheetViews>
  <sheetFormatPr defaultColWidth="9" defaultRowHeight="11.25"/>
  <cols>
    <col min="1" max="1" width="15.5" style="242" customWidth="1"/>
    <col min="2" max="2" width="9.375" style="242" customWidth="1"/>
    <col min="3" max="3" width="11.75" style="242" customWidth="1"/>
    <col min="4" max="4" width="9.375" style="242" customWidth="1"/>
    <col min="5" max="5" width="7.25" style="242" customWidth="1"/>
    <col min="6" max="6" width="7.5" style="242" customWidth="1"/>
    <col min="7" max="7" width="9.375" style="242" customWidth="1"/>
    <col min="8" max="8" width="13.25" style="242" customWidth="1"/>
    <col min="9" max="9" width="8.375" style="242" customWidth="1"/>
    <col min="10" max="10" width="10.25" style="242" customWidth="1"/>
    <col min="11" max="11" width="8.375" style="242" customWidth="1"/>
    <col min="12" max="12" width="7.75" style="242" customWidth="1"/>
    <col min="13" max="16384" width="9" style="242"/>
  </cols>
  <sheetData>
    <row r="1" ht="42" customHeight="1" spans="1:12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ht="15" customHeight="1" spans="1:12">
      <c r="A2" s="244" t="s">
        <v>1</v>
      </c>
      <c r="B2" s="245"/>
      <c r="C2" s="246"/>
      <c r="D2" s="247"/>
      <c r="E2" s="247"/>
      <c r="F2" s="247"/>
      <c r="G2" s="248"/>
      <c r="H2" s="248"/>
      <c r="I2" s="248"/>
      <c r="J2" s="248"/>
      <c r="K2" s="248"/>
      <c r="L2" s="247" t="s">
        <v>2</v>
      </c>
    </row>
    <row r="3" ht="35.1" customHeight="1" spans="1:12">
      <c r="A3" s="249" t="s">
        <v>3</v>
      </c>
      <c r="B3" s="249"/>
      <c r="C3" s="250" t="s">
        <v>4</v>
      </c>
      <c r="D3" s="250"/>
      <c r="E3" s="250"/>
      <c r="F3" s="250"/>
      <c r="G3" s="250"/>
      <c r="H3" s="250"/>
      <c r="I3" s="250"/>
      <c r="J3" s="250"/>
      <c r="K3" s="250"/>
      <c r="L3" s="250"/>
    </row>
    <row r="4" ht="24" customHeight="1" spans="1:12">
      <c r="A4" s="251" t="s">
        <v>5</v>
      </c>
      <c r="B4" s="251" t="s">
        <v>6</v>
      </c>
      <c r="C4" s="252" t="s">
        <v>7</v>
      </c>
      <c r="D4" s="252" t="s">
        <v>8</v>
      </c>
      <c r="E4" s="253" t="s">
        <v>9</v>
      </c>
      <c r="F4" s="254"/>
      <c r="G4" s="255" t="s">
        <v>10</v>
      </c>
      <c r="H4" s="254"/>
      <c r="I4" s="254"/>
      <c r="J4" s="254"/>
      <c r="K4" s="254"/>
      <c r="L4" s="254"/>
    </row>
    <row r="5" ht="35.1" customHeight="1" spans="1:12">
      <c r="A5" s="251"/>
      <c r="B5" s="251"/>
      <c r="C5" s="251"/>
      <c r="D5" s="251"/>
      <c r="E5" s="256" t="s">
        <v>11</v>
      </c>
      <c r="F5" s="256" t="s">
        <v>12</v>
      </c>
      <c r="G5" s="253" t="s">
        <v>13</v>
      </c>
      <c r="H5" s="254"/>
      <c r="I5" s="256" t="s">
        <v>14</v>
      </c>
      <c r="J5" s="256" t="s">
        <v>15</v>
      </c>
      <c r="K5" s="256" t="s">
        <v>16</v>
      </c>
      <c r="L5" s="252" t="s">
        <v>17</v>
      </c>
    </row>
    <row r="6" ht="23.1" customHeight="1" spans="1:12">
      <c r="A6" s="257"/>
      <c r="B6" s="257"/>
      <c r="C6" s="257"/>
      <c r="D6" s="257"/>
      <c r="E6" s="258"/>
      <c r="F6" s="258"/>
      <c r="G6" s="259" t="s">
        <v>18</v>
      </c>
      <c r="H6" s="259" t="s">
        <v>19</v>
      </c>
      <c r="I6" s="258"/>
      <c r="J6" s="258"/>
      <c r="K6" s="258"/>
      <c r="L6" s="257"/>
    </row>
    <row r="7" ht="30" customHeight="1" spans="1:12">
      <c r="A7" s="161" t="s">
        <v>20</v>
      </c>
      <c r="B7" s="260">
        <v>6978.49</v>
      </c>
      <c r="C7" s="261" t="s">
        <v>21</v>
      </c>
      <c r="D7" s="163">
        <v>6978.49</v>
      </c>
      <c r="E7" s="262"/>
      <c r="F7" s="262"/>
      <c r="G7" s="262">
        <v>6978.49</v>
      </c>
      <c r="H7" s="262">
        <v>6978.49</v>
      </c>
      <c r="I7" s="265"/>
      <c r="J7" s="265"/>
      <c r="K7" s="265"/>
      <c r="L7" s="265"/>
    </row>
    <row r="8" ht="30" customHeight="1" spans="1:12">
      <c r="A8" s="161" t="s">
        <v>22</v>
      </c>
      <c r="B8" s="260">
        <v>6978.49</v>
      </c>
      <c r="C8" s="261" t="s">
        <v>23</v>
      </c>
      <c r="D8" s="163">
        <v>6396.35</v>
      </c>
      <c r="E8" s="262"/>
      <c r="F8" s="262"/>
      <c r="G8" s="262">
        <v>6396.35</v>
      </c>
      <c r="H8" s="262">
        <v>6396.35</v>
      </c>
      <c r="I8" s="265"/>
      <c r="J8" s="265"/>
      <c r="K8" s="265"/>
      <c r="L8" s="265"/>
    </row>
    <row r="9" ht="30" customHeight="1" spans="1:12">
      <c r="A9" s="161" t="s">
        <v>24</v>
      </c>
      <c r="B9" s="174"/>
      <c r="C9" s="263" t="s">
        <v>25</v>
      </c>
      <c r="D9" s="260">
        <v>582.14</v>
      </c>
      <c r="E9" s="262"/>
      <c r="F9" s="262"/>
      <c r="G9" s="262">
        <v>582.14</v>
      </c>
      <c r="H9" s="262">
        <v>582.14</v>
      </c>
      <c r="I9" s="265"/>
      <c r="J9" s="265"/>
      <c r="K9" s="265"/>
      <c r="L9" s="265"/>
    </row>
    <row r="10" ht="30" customHeight="1" spans="1:12">
      <c r="A10" s="161" t="s">
        <v>26</v>
      </c>
      <c r="B10" s="169"/>
      <c r="C10" s="263" t="s">
        <v>27</v>
      </c>
      <c r="D10" s="163"/>
      <c r="E10" s="262"/>
      <c r="F10" s="262"/>
      <c r="G10" s="262"/>
      <c r="H10" s="262"/>
      <c r="I10" s="265"/>
      <c r="J10" s="265"/>
      <c r="K10" s="265"/>
      <c r="L10" s="265"/>
    </row>
    <row r="11" ht="30" customHeight="1" spans="1:12">
      <c r="A11" s="161" t="s">
        <v>28</v>
      </c>
      <c r="B11" s="170"/>
      <c r="C11" s="261" t="s">
        <v>29</v>
      </c>
      <c r="D11" s="264"/>
      <c r="E11" s="265"/>
      <c r="F11" s="265"/>
      <c r="G11" s="265"/>
      <c r="H11" s="265"/>
      <c r="I11" s="265"/>
      <c r="J11" s="265"/>
      <c r="K11" s="265"/>
      <c r="L11" s="265"/>
    </row>
    <row r="12" ht="30" customHeight="1" spans="1:12">
      <c r="A12" s="161" t="s">
        <v>30</v>
      </c>
      <c r="B12" s="172"/>
      <c r="C12" s="263" t="s">
        <v>31</v>
      </c>
      <c r="D12" s="264"/>
      <c r="E12" s="265"/>
      <c r="F12" s="265"/>
      <c r="G12" s="265"/>
      <c r="H12" s="265"/>
      <c r="I12" s="265"/>
      <c r="J12" s="265"/>
      <c r="K12" s="265"/>
      <c r="L12" s="265"/>
    </row>
    <row r="13" ht="30" customHeight="1" spans="1:12">
      <c r="A13" s="161" t="s">
        <v>32</v>
      </c>
      <c r="B13" s="170"/>
      <c r="C13" s="266"/>
      <c r="D13" s="267"/>
      <c r="E13" s="267"/>
      <c r="F13" s="268"/>
      <c r="G13" s="269"/>
      <c r="H13" s="269"/>
      <c r="I13" s="269"/>
      <c r="J13" s="269"/>
      <c r="K13" s="269"/>
      <c r="L13" s="269"/>
    </row>
    <row r="14" ht="30" customHeight="1" spans="1:12">
      <c r="A14" s="189" t="s">
        <v>33</v>
      </c>
      <c r="B14" s="170"/>
      <c r="C14" s="266"/>
      <c r="D14" s="267"/>
      <c r="E14" s="267"/>
      <c r="F14" s="268"/>
      <c r="G14" s="269"/>
      <c r="H14" s="269"/>
      <c r="I14" s="269"/>
      <c r="J14" s="269"/>
      <c r="K14" s="269"/>
      <c r="L14" s="269"/>
    </row>
    <row r="15" ht="30" customHeight="1" spans="1:12">
      <c r="A15" s="270" t="s">
        <v>34</v>
      </c>
      <c r="B15" s="163">
        <v>6978.49</v>
      </c>
      <c r="C15" s="271"/>
      <c r="D15" s="272">
        <v>6978.49</v>
      </c>
      <c r="E15" s="273"/>
      <c r="F15" s="273"/>
      <c r="G15" s="274">
        <v>6978.49</v>
      </c>
      <c r="H15" s="274">
        <v>6978.49</v>
      </c>
      <c r="I15" s="269"/>
      <c r="J15" s="269"/>
      <c r="K15" s="269"/>
      <c r="L15" s="269"/>
    </row>
    <row r="16" ht="30" customHeight="1" spans="1:12">
      <c r="A16" s="189" t="s">
        <v>35</v>
      </c>
      <c r="B16" s="166"/>
      <c r="C16" s="275"/>
      <c r="D16" s="276"/>
      <c r="E16" s="273"/>
      <c r="F16" s="273"/>
      <c r="G16" s="274"/>
      <c r="H16" s="274"/>
      <c r="I16" s="269"/>
      <c r="J16" s="269"/>
      <c r="K16" s="269"/>
      <c r="L16" s="269"/>
    </row>
    <row r="17" ht="30" customHeight="1" spans="1:12">
      <c r="A17" s="161" t="s">
        <v>36</v>
      </c>
      <c r="B17" s="277"/>
      <c r="C17" s="275"/>
      <c r="D17" s="278"/>
      <c r="E17" s="273"/>
      <c r="F17" s="273"/>
      <c r="G17" s="274"/>
      <c r="H17" s="274"/>
      <c r="I17" s="269"/>
      <c r="J17" s="269"/>
      <c r="K17" s="269"/>
      <c r="L17" s="269"/>
    </row>
    <row r="18" ht="30" customHeight="1" spans="1:12">
      <c r="A18" s="161" t="s">
        <v>37</v>
      </c>
      <c r="B18" s="277"/>
      <c r="C18" s="275"/>
      <c r="D18" s="276"/>
      <c r="E18" s="273"/>
      <c r="F18" s="273"/>
      <c r="G18" s="274"/>
      <c r="H18" s="274"/>
      <c r="I18" s="269"/>
      <c r="J18" s="269"/>
      <c r="K18" s="269"/>
      <c r="L18" s="269"/>
    </row>
    <row r="19" ht="30" customHeight="1" spans="1:12">
      <c r="A19" s="161" t="s">
        <v>38</v>
      </c>
      <c r="B19" s="279"/>
      <c r="C19" s="275"/>
      <c r="D19" s="191"/>
      <c r="E19" s="273"/>
      <c r="F19" s="273"/>
      <c r="G19" s="274"/>
      <c r="H19" s="274"/>
      <c r="I19" s="269"/>
      <c r="J19" s="269"/>
      <c r="K19" s="269"/>
      <c r="L19" s="269"/>
    </row>
    <row r="20" ht="24" customHeight="1" spans="1:12">
      <c r="A20" s="187" t="s">
        <v>39</v>
      </c>
      <c r="B20" s="277">
        <v>6978.49</v>
      </c>
      <c r="C20" s="275" t="s">
        <v>40</v>
      </c>
      <c r="D20" s="277">
        <v>6978.49</v>
      </c>
      <c r="E20" s="262"/>
      <c r="F20" s="262"/>
      <c r="G20" s="262">
        <v>6978.49</v>
      </c>
      <c r="H20" s="262">
        <v>6978.49</v>
      </c>
      <c r="I20" s="265"/>
      <c r="J20" s="265"/>
      <c r="K20" s="265"/>
      <c r="L20" s="265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511805555555556" right="0.511805555555556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9" sqref="A9"/>
    </sheetView>
  </sheetViews>
  <sheetFormatPr defaultColWidth="8.875" defaultRowHeight="14.25" outlineLevelCol="3"/>
  <cols>
    <col min="1" max="1" width="35.375" style="13" customWidth="1"/>
    <col min="2" max="3" width="35.5" style="13" customWidth="1"/>
    <col min="4" max="16384" width="8.875" style="13"/>
  </cols>
  <sheetData>
    <row r="1" ht="42" customHeight="1" spans="1:3">
      <c r="A1" s="14" t="s">
        <v>198</v>
      </c>
      <c r="B1" s="14"/>
      <c r="C1" s="14"/>
    </row>
    <row r="2" ht="15" customHeight="1" spans="1:3">
      <c r="A2" s="15" t="s">
        <v>1</v>
      </c>
      <c r="B2" s="16"/>
      <c r="C2" s="17" t="s">
        <v>2</v>
      </c>
    </row>
    <row r="3" ht="20.1" customHeight="1" spans="1:3">
      <c r="A3" s="18" t="s">
        <v>73</v>
      </c>
      <c r="B3" s="18" t="s">
        <v>43</v>
      </c>
      <c r="C3" s="18" t="s">
        <v>199</v>
      </c>
    </row>
    <row r="4" ht="20.1" customHeight="1" spans="1:4">
      <c r="A4" s="18" t="s">
        <v>200</v>
      </c>
      <c r="B4" s="18" t="s">
        <v>200</v>
      </c>
      <c r="C4" s="18">
        <v>1</v>
      </c>
      <c r="D4" s="19"/>
    </row>
    <row r="5" ht="19.5" customHeight="1" spans="1:3">
      <c r="A5" s="20"/>
      <c r="B5" s="20"/>
      <c r="C5" s="21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workbookViewId="0">
      <selection activeCell="H9" sqref="H9:T9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8.95" customHeight="1" spans="1:20">
      <c r="A3" s="5" t="s">
        <v>202</v>
      </c>
      <c r="B3" s="5"/>
      <c r="C3" s="5"/>
      <c r="D3" s="5"/>
      <c r="E3" s="5"/>
      <c r="F3" s="5"/>
      <c r="G3" s="5"/>
      <c r="H3" s="6" t="s">
        <v>203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204</v>
      </c>
      <c r="B4" s="5"/>
      <c r="C4" s="5"/>
      <c r="D4" s="5"/>
      <c r="E4" s="5"/>
      <c r="F4" s="5"/>
      <c r="G4" s="5"/>
      <c r="H4" s="6"/>
      <c r="I4" s="5"/>
      <c r="J4" s="5" t="s">
        <v>205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206</v>
      </c>
      <c r="B5" s="7" t="s">
        <v>207</v>
      </c>
      <c r="C5" s="7"/>
      <c r="D5" s="7"/>
      <c r="E5" s="7"/>
      <c r="F5" s="7"/>
      <c r="G5" s="7"/>
      <c r="H5" s="7"/>
      <c r="I5" s="7"/>
      <c r="J5" s="7" t="s">
        <v>208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209</v>
      </c>
      <c r="C6" s="7"/>
      <c r="D6" s="7"/>
      <c r="E6" s="7"/>
      <c r="F6" s="7"/>
      <c r="G6" s="7"/>
      <c r="H6" s="7"/>
      <c r="I6" s="7"/>
      <c r="J6" s="7" t="s">
        <v>210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211</v>
      </c>
      <c r="C7" s="7"/>
      <c r="D7" s="7"/>
      <c r="E7" s="7"/>
      <c r="F7" s="7"/>
      <c r="G7" s="7"/>
      <c r="H7" s="7" t="s">
        <v>212</v>
      </c>
      <c r="I7" s="10" t="s">
        <v>169</v>
      </c>
      <c r="J7" s="7" t="s">
        <v>213</v>
      </c>
      <c r="K7" s="7"/>
      <c r="L7" s="7"/>
      <c r="M7" s="7"/>
      <c r="N7" s="10" t="s">
        <v>169</v>
      </c>
      <c r="O7" s="10"/>
      <c r="P7" s="10"/>
      <c r="Q7" s="7" t="s">
        <v>17</v>
      </c>
      <c r="R7" s="10" t="s">
        <v>169</v>
      </c>
      <c r="S7" s="10"/>
      <c r="T7" s="10"/>
    </row>
    <row r="8" ht="18.95" customHeight="1" spans="1:20">
      <c r="A8" s="7"/>
      <c r="B8" s="7" t="s">
        <v>214</v>
      </c>
      <c r="C8" s="7"/>
      <c r="D8" s="7"/>
      <c r="E8" s="7"/>
      <c r="F8" s="7"/>
      <c r="G8" s="7"/>
      <c r="H8" s="7" t="s">
        <v>74</v>
      </c>
      <c r="I8" s="10" t="s">
        <v>169</v>
      </c>
      <c r="J8" s="7" t="s">
        <v>215</v>
      </c>
      <c r="K8" s="7"/>
      <c r="L8" s="7"/>
      <c r="M8" s="7"/>
      <c r="N8" s="7"/>
      <c r="O8" s="7"/>
      <c r="P8" s="7"/>
      <c r="Q8" s="7" t="s">
        <v>216</v>
      </c>
      <c r="R8" s="7"/>
      <c r="S8" s="7"/>
      <c r="T8" s="7"/>
    </row>
    <row r="9" ht="18.95" customHeight="1" spans="1:20">
      <c r="A9" s="7"/>
      <c r="B9" s="7" t="s">
        <v>217</v>
      </c>
      <c r="C9" s="7"/>
      <c r="D9" s="7"/>
      <c r="E9" s="7"/>
      <c r="F9" s="7"/>
      <c r="G9" s="7"/>
      <c r="H9" s="7" t="s">
        <v>218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219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220</v>
      </c>
      <c r="B11" s="7" t="s">
        <v>221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222</v>
      </c>
      <c r="C12" s="7"/>
      <c r="D12" s="7" t="s">
        <v>223</v>
      </c>
      <c r="E12" s="7"/>
      <c r="F12" s="7" t="s">
        <v>224</v>
      </c>
      <c r="G12" s="7"/>
      <c r="H12" s="7" t="s">
        <v>225</v>
      </c>
      <c r="I12" s="7"/>
      <c r="J12" s="7"/>
      <c r="K12" s="7"/>
      <c r="L12" s="7"/>
      <c r="M12" s="7"/>
      <c r="N12" s="7"/>
      <c r="O12" s="7"/>
      <c r="P12" s="7" t="s">
        <v>226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227</v>
      </c>
      <c r="E13" s="7"/>
      <c r="F13" s="7" t="s">
        <v>228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229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230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231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232</v>
      </c>
      <c r="E17" s="7"/>
      <c r="F17" s="7" t="s">
        <v>233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234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235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237</v>
      </c>
      <c r="E21" s="7"/>
      <c r="F21" s="7" t="s">
        <v>238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0.707638888888889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showGridLines="0" showZeros="0" workbookViewId="0">
      <selection activeCell="I18" sqref="I18"/>
    </sheetView>
  </sheetViews>
  <sheetFormatPr defaultColWidth="6.875" defaultRowHeight="11.25"/>
  <cols>
    <col min="1" max="1" width="4.125" style="210" customWidth="1"/>
    <col min="2" max="3" width="2.375" style="210" customWidth="1"/>
    <col min="4" max="4" width="8" style="210" customWidth="1"/>
    <col min="5" max="6" width="8.5" style="210" customWidth="1"/>
    <col min="7" max="7" width="8.875" style="210" customWidth="1"/>
    <col min="8" max="8" width="9.75" style="210" customWidth="1"/>
    <col min="9" max="9" width="6" style="210" customWidth="1"/>
    <col min="10" max="10" width="5.375" style="210" customWidth="1"/>
    <col min="11" max="11" width="4.25" style="210" customWidth="1"/>
    <col min="12" max="12" width="6.75" style="210" customWidth="1"/>
    <col min="13" max="13" width="4" style="210" customWidth="1"/>
    <col min="14" max="14" width="6.5" style="210" customWidth="1"/>
    <col min="15" max="15" width="4.125" style="210" customWidth="1"/>
    <col min="16" max="16" width="5" style="210" customWidth="1"/>
    <col min="17" max="17" width="5.875" style="210" customWidth="1"/>
    <col min="18" max="18" width="6" style="210" customWidth="1"/>
    <col min="19" max="19" width="6.375" style="210" customWidth="1"/>
    <col min="20" max="20" width="6" style="210" customWidth="1"/>
    <col min="21" max="21" width="6.875" style="210" customWidth="1"/>
    <col min="22" max="22" width="4.625" style="210" customWidth="1"/>
    <col min="23" max="251" width="6.875" style="210" customWidth="1"/>
    <col min="252" max="16384" width="6.875" style="210"/>
  </cols>
  <sheetData>
    <row r="1" ht="42" customHeight="1" spans="1:22">
      <c r="A1" s="211" t="s">
        <v>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ht="15" customHeight="1" spans="1:22">
      <c r="A2" s="212" t="s">
        <v>1</v>
      </c>
      <c r="B2" s="212"/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V2" s="237" t="s">
        <v>2</v>
      </c>
    </row>
    <row r="3" ht="20.1" customHeight="1" spans="1:22">
      <c r="A3" s="214" t="s">
        <v>42</v>
      </c>
      <c r="B3" s="214"/>
      <c r="C3" s="214"/>
      <c r="D3" s="215" t="s">
        <v>43</v>
      </c>
      <c r="E3" s="216" t="s">
        <v>44</v>
      </c>
      <c r="F3" s="217" t="s">
        <v>45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35"/>
      <c r="R3" s="235"/>
      <c r="S3" s="216" t="s">
        <v>46</v>
      </c>
      <c r="T3" s="216"/>
      <c r="U3" s="236" t="s">
        <v>47</v>
      </c>
      <c r="V3" s="236" t="s">
        <v>17</v>
      </c>
    </row>
    <row r="4" ht="20.1" customHeight="1" spans="1:22">
      <c r="A4" s="214"/>
      <c r="B4" s="214"/>
      <c r="C4" s="214"/>
      <c r="D4" s="215"/>
      <c r="E4" s="216"/>
      <c r="F4" s="216" t="s">
        <v>8</v>
      </c>
      <c r="G4" s="219" t="s">
        <v>48</v>
      </c>
      <c r="H4" s="220"/>
      <c r="I4" s="234"/>
      <c r="J4" s="219" t="s">
        <v>49</v>
      </c>
      <c r="K4" s="218"/>
      <c r="L4" s="218"/>
      <c r="M4" s="218"/>
      <c r="N4" s="218"/>
      <c r="O4" s="235"/>
      <c r="P4" s="216" t="s">
        <v>50</v>
      </c>
      <c r="Q4" s="216" t="s">
        <v>51</v>
      </c>
      <c r="R4" s="238" t="s">
        <v>52</v>
      </c>
      <c r="S4" s="216" t="s">
        <v>53</v>
      </c>
      <c r="T4" s="216" t="s">
        <v>54</v>
      </c>
      <c r="U4" s="216"/>
      <c r="V4" s="216"/>
    </row>
    <row r="5" ht="20.1" customHeight="1" spans="1:22">
      <c r="A5" s="221" t="s">
        <v>55</v>
      </c>
      <c r="B5" s="221" t="s">
        <v>56</v>
      </c>
      <c r="C5" s="221" t="s">
        <v>57</v>
      </c>
      <c r="D5" s="215"/>
      <c r="E5" s="216"/>
      <c r="F5" s="216"/>
      <c r="G5" s="222" t="s">
        <v>58</v>
      </c>
      <c r="H5" s="222" t="s">
        <v>59</v>
      </c>
      <c r="I5" s="222" t="s">
        <v>60</v>
      </c>
      <c r="J5" s="236" t="s">
        <v>61</v>
      </c>
      <c r="K5" s="216" t="s">
        <v>62</v>
      </c>
      <c r="L5" s="216" t="s">
        <v>63</v>
      </c>
      <c r="M5" s="216" t="s">
        <v>64</v>
      </c>
      <c r="N5" s="216" t="s">
        <v>65</v>
      </c>
      <c r="O5" s="236" t="s">
        <v>66</v>
      </c>
      <c r="P5" s="216"/>
      <c r="Q5" s="216"/>
      <c r="R5" s="239"/>
      <c r="S5" s="216"/>
      <c r="T5" s="216"/>
      <c r="U5" s="216"/>
      <c r="V5" s="216"/>
    </row>
    <row r="6" ht="30" customHeight="1" spans="1:22">
      <c r="A6" s="221"/>
      <c r="B6" s="221"/>
      <c r="C6" s="221"/>
      <c r="D6" s="215"/>
      <c r="E6" s="216"/>
      <c r="F6" s="216"/>
      <c r="G6" s="223"/>
      <c r="H6" s="224"/>
      <c r="I6" s="224"/>
      <c r="J6" s="236"/>
      <c r="K6" s="216"/>
      <c r="L6" s="216"/>
      <c r="M6" s="216"/>
      <c r="N6" s="216"/>
      <c r="O6" s="236"/>
      <c r="P6" s="216"/>
      <c r="Q6" s="216"/>
      <c r="R6" s="223"/>
      <c r="S6" s="216"/>
      <c r="T6" s="216"/>
      <c r="U6" s="216"/>
      <c r="V6" s="216"/>
    </row>
    <row r="7" ht="20.1" customHeight="1" spans="1:22">
      <c r="A7" s="214" t="s">
        <v>67</v>
      </c>
      <c r="B7" s="214" t="s">
        <v>67</v>
      </c>
      <c r="C7" s="214" t="s">
        <v>67</v>
      </c>
      <c r="D7" s="214" t="s">
        <v>67</v>
      </c>
      <c r="E7" s="225">
        <v>1</v>
      </c>
      <c r="F7" s="225">
        <f t="shared" ref="F7:V7" si="0">E7+1</f>
        <v>2</v>
      </c>
      <c r="G7" s="225">
        <f t="shared" si="0"/>
        <v>3</v>
      </c>
      <c r="H7" s="225">
        <f t="shared" si="0"/>
        <v>4</v>
      </c>
      <c r="I7" s="225">
        <f t="shared" si="0"/>
        <v>5</v>
      </c>
      <c r="J7" s="225">
        <f t="shared" si="0"/>
        <v>6</v>
      </c>
      <c r="K7" s="225">
        <f t="shared" si="0"/>
        <v>7</v>
      </c>
      <c r="L7" s="225">
        <f t="shared" si="0"/>
        <v>8</v>
      </c>
      <c r="M7" s="225">
        <f t="shared" si="0"/>
        <v>9</v>
      </c>
      <c r="N7" s="225">
        <f t="shared" si="0"/>
        <v>10</v>
      </c>
      <c r="O7" s="225">
        <f t="shared" si="0"/>
        <v>11</v>
      </c>
      <c r="P7" s="225">
        <f t="shared" si="0"/>
        <v>12</v>
      </c>
      <c r="Q7" s="225">
        <f t="shared" si="0"/>
        <v>13</v>
      </c>
      <c r="R7" s="225">
        <f t="shared" si="0"/>
        <v>14</v>
      </c>
      <c r="S7" s="225">
        <f t="shared" si="0"/>
        <v>15</v>
      </c>
      <c r="T7" s="225">
        <f t="shared" si="0"/>
        <v>16</v>
      </c>
      <c r="U7" s="225">
        <f t="shared" si="0"/>
        <v>17</v>
      </c>
      <c r="V7" s="225">
        <f t="shared" si="0"/>
        <v>18</v>
      </c>
    </row>
    <row r="8" s="209" customFormat="1" ht="20.1" customHeight="1" spans="1:22">
      <c r="A8" s="214"/>
      <c r="B8" s="214"/>
      <c r="C8" s="214"/>
      <c r="D8" s="226" t="s">
        <v>8</v>
      </c>
      <c r="E8" s="227">
        <v>6978.49</v>
      </c>
      <c r="F8" s="227">
        <v>6978.49</v>
      </c>
      <c r="G8" s="225">
        <v>6978.49</v>
      </c>
      <c r="H8" s="228">
        <f>G8-I8</f>
        <v>6396.35</v>
      </c>
      <c r="I8" s="225">
        <v>582.14</v>
      </c>
      <c r="J8" s="225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5"/>
    </row>
    <row r="9" s="209" customFormat="1" ht="20.1" customHeight="1" spans="1:22">
      <c r="A9" s="214">
        <v>205</v>
      </c>
      <c r="B9" s="229" t="s">
        <v>68</v>
      </c>
      <c r="C9" s="214" t="s">
        <v>68</v>
      </c>
      <c r="D9" s="226" t="s">
        <v>69</v>
      </c>
      <c r="E9" s="227">
        <v>4768.59</v>
      </c>
      <c r="F9" s="227">
        <v>4768.59</v>
      </c>
      <c r="G9" s="225">
        <v>4768.59</v>
      </c>
      <c r="H9" s="225">
        <v>4370.81</v>
      </c>
      <c r="I9" s="228">
        <v>397.78</v>
      </c>
      <c r="J9" s="225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5"/>
    </row>
    <row r="10" s="209" customFormat="1" ht="20.1" customHeight="1" spans="1:22">
      <c r="A10" s="230">
        <v>205</v>
      </c>
      <c r="B10" s="230" t="s">
        <v>68</v>
      </c>
      <c r="C10" s="214" t="s">
        <v>70</v>
      </c>
      <c r="D10" s="231" t="s">
        <v>71</v>
      </c>
      <c r="E10" s="232">
        <v>2209.9</v>
      </c>
      <c r="F10" s="232">
        <v>2209.9</v>
      </c>
      <c r="G10" s="233">
        <v>2209.9</v>
      </c>
      <c r="H10" s="233">
        <v>2025.54</v>
      </c>
      <c r="I10" s="228">
        <v>184.36</v>
      </c>
      <c r="J10" s="233"/>
      <c r="K10" s="232"/>
      <c r="L10" s="232"/>
      <c r="M10" s="232"/>
      <c r="N10" s="232"/>
      <c r="O10" s="232"/>
      <c r="P10" s="232"/>
      <c r="Q10" s="232"/>
      <c r="R10" s="232"/>
      <c r="S10" s="240"/>
      <c r="T10" s="240"/>
      <c r="U10" s="240"/>
      <c r="V10" s="241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393055555555556" right="0.235416666666667" top="0.55" bottom="0.629166666666667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workbookViewId="0">
      <selection activeCell="L8" sqref="L8"/>
    </sheetView>
  </sheetViews>
  <sheetFormatPr defaultColWidth="7" defaultRowHeight="11.25"/>
  <cols>
    <col min="1" max="1" width="4.625" style="44" customWidth="1"/>
    <col min="2" max="3" width="4.125" style="44" customWidth="1"/>
    <col min="4" max="4" width="15.8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46" t="s">
        <v>1</v>
      </c>
      <c r="B2" s="46"/>
      <c r="C2" s="46"/>
      <c r="D2" s="46"/>
      <c r="E2" s="47"/>
      <c r="F2" s="47"/>
      <c r="G2" s="48"/>
      <c r="H2" s="48"/>
      <c r="I2" s="48"/>
      <c r="J2" s="48"/>
      <c r="K2" s="48"/>
      <c r="L2" s="66" t="s">
        <v>2</v>
      </c>
    </row>
    <row r="3" s="42" customFormat="1" ht="16.5" customHeight="1" spans="1:12">
      <c r="A3" s="49" t="s">
        <v>73</v>
      </c>
      <c r="B3" s="50"/>
      <c r="C3" s="51"/>
      <c r="D3" s="52" t="s">
        <v>43</v>
      </c>
      <c r="E3" s="53" t="s">
        <v>44</v>
      </c>
      <c r="F3" s="54" t="s">
        <v>74</v>
      </c>
      <c r="G3" s="54"/>
      <c r="H3" s="54"/>
      <c r="I3" s="54"/>
      <c r="J3" s="54"/>
      <c r="K3" s="54"/>
      <c r="L3" s="54"/>
    </row>
    <row r="4" s="42" customFormat="1" ht="14.25" customHeight="1" spans="1:12">
      <c r="A4" s="55" t="s">
        <v>55</v>
      </c>
      <c r="B4" s="56" t="s">
        <v>56</v>
      </c>
      <c r="C4" s="56" t="s">
        <v>57</v>
      </c>
      <c r="D4" s="57"/>
      <c r="E4" s="53"/>
      <c r="F4" s="53" t="s">
        <v>8</v>
      </c>
      <c r="G4" s="58" t="s">
        <v>75</v>
      </c>
      <c r="H4" s="58"/>
      <c r="I4" s="58"/>
      <c r="J4" s="67" t="s">
        <v>76</v>
      </c>
      <c r="K4" s="68"/>
      <c r="L4" s="69"/>
    </row>
    <row r="5" s="42" customFormat="1" ht="28.5" customHeight="1" spans="1:12">
      <c r="A5" s="55"/>
      <c r="B5" s="56"/>
      <c r="C5" s="56"/>
      <c r="D5" s="59"/>
      <c r="E5" s="53"/>
      <c r="F5" s="53"/>
      <c r="G5" s="53" t="s">
        <v>18</v>
      </c>
      <c r="H5" s="53" t="s">
        <v>77</v>
      </c>
      <c r="I5" s="53" t="s">
        <v>78</v>
      </c>
      <c r="J5" s="53" t="s">
        <v>18</v>
      </c>
      <c r="K5" s="53" t="s">
        <v>79</v>
      </c>
      <c r="L5" s="53" t="s">
        <v>80</v>
      </c>
    </row>
    <row r="6" s="42" customFormat="1" ht="20.1" customHeight="1" spans="1:12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129" customFormat="1" ht="20.1" customHeight="1" spans="1:12">
      <c r="A7" s="60"/>
      <c r="B7" s="56"/>
      <c r="C7" s="56"/>
      <c r="D7" s="56" t="s">
        <v>8</v>
      </c>
      <c r="E7" s="54">
        <v>6978.49</v>
      </c>
      <c r="F7" s="54">
        <v>6978.49</v>
      </c>
      <c r="G7" s="54">
        <v>6978.49</v>
      </c>
      <c r="H7" s="54">
        <v>6396.35</v>
      </c>
      <c r="I7" s="54">
        <v>582.14</v>
      </c>
      <c r="J7" s="54"/>
      <c r="K7" s="54"/>
      <c r="L7" s="54"/>
    </row>
    <row r="8" s="129" customFormat="1" ht="20.1" customHeight="1" spans="1:12">
      <c r="A8" s="60">
        <v>205</v>
      </c>
      <c r="B8" s="56" t="s">
        <v>68</v>
      </c>
      <c r="C8" s="56" t="s">
        <v>68</v>
      </c>
      <c r="D8" s="56" t="s">
        <v>69</v>
      </c>
      <c r="E8" s="54">
        <v>4768.59</v>
      </c>
      <c r="F8" s="54">
        <v>4768.59</v>
      </c>
      <c r="G8" s="54">
        <v>4768.59</v>
      </c>
      <c r="H8" s="54">
        <v>4370.81</v>
      </c>
      <c r="I8" s="54">
        <v>397.78</v>
      </c>
      <c r="J8" s="54"/>
      <c r="K8" s="54"/>
      <c r="L8" s="54"/>
    </row>
    <row r="9" s="129" customFormat="1" ht="20.1" customHeight="1" spans="1:12">
      <c r="A9" s="130">
        <v>205</v>
      </c>
      <c r="B9" s="118" t="s">
        <v>68</v>
      </c>
      <c r="C9" s="118" t="s">
        <v>70</v>
      </c>
      <c r="D9" s="131" t="s">
        <v>71</v>
      </c>
      <c r="E9" s="114">
        <v>2209.9</v>
      </c>
      <c r="F9" s="114">
        <v>2209.9</v>
      </c>
      <c r="G9" s="114">
        <v>2209.9</v>
      </c>
      <c r="H9" s="114">
        <v>2025.54</v>
      </c>
      <c r="I9" s="114">
        <v>184.36</v>
      </c>
      <c r="J9" s="114"/>
      <c r="K9" s="114"/>
      <c r="L9" s="114"/>
    </row>
    <row r="10" s="43" customFormat="1" ht="14.25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="43" customFormat="1" ht="14.25" spans="1:12">
      <c r="A11" s="4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="43" customFormat="1" ht="14.25" spans="1: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="43" customFormat="1" ht="14.25" spans="1:1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="43" customFormat="1" ht="14.25" spans="1:1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I27" sqref="I27"/>
    </sheetView>
  </sheetViews>
  <sheetFormatPr defaultColWidth="8.875" defaultRowHeight="11.25"/>
  <cols>
    <col min="1" max="1" width="4.75" style="135" customWidth="1"/>
    <col min="2" max="2" width="13.25" style="135" customWidth="1"/>
    <col min="3" max="3" width="9.375" style="136" customWidth="1"/>
    <col min="4" max="4" width="21.25" style="136" customWidth="1"/>
    <col min="5" max="5" width="9.375" style="136" customWidth="1"/>
    <col min="6" max="6" width="8.75" style="136" customWidth="1"/>
    <col min="7" max="7" width="5.625" style="136" customWidth="1"/>
    <col min="8" max="8" width="9.375" style="136" customWidth="1"/>
    <col min="9" max="9" width="13.125" style="136" customWidth="1"/>
    <col min="10" max="10" width="6.25" style="136" customWidth="1"/>
    <col min="11" max="11" width="7.75" style="136" customWidth="1"/>
    <col min="12" max="12" width="7.25" style="136" customWidth="1"/>
    <col min="13" max="13" width="4.5" style="136" customWidth="1"/>
    <col min="14" max="32" width="9" style="136"/>
    <col min="33" max="16384" width="8.875" style="136"/>
  </cols>
  <sheetData>
    <row r="1" ht="42" customHeight="1" spans="1:21">
      <c r="A1" s="137" t="s">
        <v>81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94"/>
      <c r="O1" s="194"/>
      <c r="P1" s="194"/>
      <c r="Q1" s="194"/>
      <c r="R1" s="194"/>
      <c r="S1" s="194"/>
      <c r="T1" s="194"/>
      <c r="U1" s="194"/>
    </row>
    <row r="2" s="132" customFormat="1" ht="15" customHeight="1" spans="1:21">
      <c r="A2" s="138" t="s">
        <v>1</v>
      </c>
      <c r="B2" s="138"/>
      <c r="C2" s="138"/>
      <c r="D2" s="139"/>
      <c r="E2" s="139"/>
      <c r="F2" s="139"/>
      <c r="G2" s="139"/>
      <c r="H2" s="140"/>
      <c r="I2" s="140"/>
      <c r="J2" s="195"/>
      <c r="K2" s="195"/>
      <c r="L2" s="196" t="s">
        <v>2</v>
      </c>
      <c r="M2" s="196"/>
      <c r="N2" s="195"/>
      <c r="O2" s="195"/>
      <c r="P2" s="195"/>
      <c r="Q2" s="195"/>
      <c r="R2" s="195"/>
      <c r="S2" s="195"/>
      <c r="T2" s="195"/>
      <c r="U2" s="195"/>
    </row>
    <row r="3" s="133" customFormat="1" ht="23.1" customHeight="1" spans="1:13">
      <c r="A3" s="141" t="s">
        <v>82</v>
      </c>
      <c r="B3" s="142"/>
      <c r="C3" s="143"/>
      <c r="D3" s="144" t="s">
        <v>83</v>
      </c>
      <c r="E3" s="144"/>
      <c r="F3" s="144"/>
      <c r="G3" s="144"/>
      <c r="H3" s="144"/>
      <c r="I3" s="144"/>
      <c r="J3" s="144"/>
      <c r="K3" s="144"/>
      <c r="L3" s="144"/>
      <c r="M3" s="197"/>
    </row>
    <row r="4" s="133" customFormat="1" ht="23.1" customHeight="1" spans="1:13">
      <c r="A4" s="145" t="s">
        <v>84</v>
      </c>
      <c r="B4" s="146"/>
      <c r="C4" s="147" t="s">
        <v>85</v>
      </c>
      <c r="D4" s="147" t="s">
        <v>86</v>
      </c>
      <c r="E4" s="148" t="s">
        <v>8</v>
      </c>
      <c r="F4" s="149" t="s">
        <v>9</v>
      </c>
      <c r="G4" s="150"/>
      <c r="H4" s="151" t="s">
        <v>10</v>
      </c>
      <c r="I4" s="151"/>
      <c r="J4" s="151"/>
      <c r="K4" s="151"/>
      <c r="L4" s="151"/>
      <c r="M4" s="198"/>
    </row>
    <row r="5" s="133" customFormat="1" ht="23.1" customHeight="1" spans="1:13">
      <c r="A5" s="152"/>
      <c r="B5" s="153"/>
      <c r="C5" s="154"/>
      <c r="D5" s="147"/>
      <c r="E5" s="148"/>
      <c r="F5" s="155" t="s">
        <v>11</v>
      </c>
      <c r="G5" s="155" t="s">
        <v>87</v>
      </c>
      <c r="H5" s="156" t="s">
        <v>13</v>
      </c>
      <c r="I5" s="199"/>
      <c r="J5" s="200" t="s">
        <v>88</v>
      </c>
      <c r="K5" s="201" t="s">
        <v>15</v>
      </c>
      <c r="L5" s="201" t="s">
        <v>16</v>
      </c>
      <c r="M5" s="202" t="s">
        <v>17</v>
      </c>
    </row>
    <row r="6" s="133" customFormat="1" ht="17.1" customHeight="1" spans="1:21">
      <c r="A6" s="157"/>
      <c r="B6" s="158"/>
      <c r="C6" s="154"/>
      <c r="D6" s="147"/>
      <c r="E6" s="148"/>
      <c r="F6" s="159"/>
      <c r="G6" s="159"/>
      <c r="H6" s="160" t="s">
        <v>18</v>
      </c>
      <c r="I6" s="203" t="s">
        <v>19</v>
      </c>
      <c r="J6" s="200"/>
      <c r="K6" s="204"/>
      <c r="L6" s="204"/>
      <c r="M6" s="202"/>
      <c r="N6" s="194"/>
      <c r="O6" s="194"/>
      <c r="P6" s="194"/>
      <c r="Q6" s="194"/>
      <c r="R6" s="194"/>
      <c r="S6" s="194"/>
      <c r="T6" s="194"/>
      <c r="U6" s="194"/>
    </row>
    <row r="7" s="134" customFormat="1" ht="20.1" customHeight="1" spans="1:21">
      <c r="A7" s="161" t="s">
        <v>20</v>
      </c>
      <c r="B7" s="162"/>
      <c r="C7" s="163">
        <v>6978.49</v>
      </c>
      <c r="D7" s="164" t="s">
        <v>89</v>
      </c>
      <c r="E7" s="165"/>
      <c r="F7" s="165"/>
      <c r="G7" s="165"/>
      <c r="H7" s="165"/>
      <c r="I7" s="165"/>
      <c r="J7" s="165"/>
      <c r="K7" s="165"/>
      <c r="L7" s="165"/>
      <c r="M7" s="205"/>
      <c r="N7" s="206"/>
      <c r="O7" s="206"/>
      <c r="P7" s="206"/>
      <c r="Q7" s="206"/>
      <c r="R7" s="206"/>
      <c r="S7" s="206"/>
      <c r="T7" s="206"/>
      <c r="U7" s="206"/>
    </row>
    <row r="8" s="134" customFormat="1" ht="20.1" customHeight="1" spans="1:21">
      <c r="A8" s="161" t="s">
        <v>22</v>
      </c>
      <c r="B8" s="162"/>
      <c r="C8" s="166">
        <v>6978.49</v>
      </c>
      <c r="D8" s="167" t="s">
        <v>90</v>
      </c>
      <c r="E8" s="165"/>
      <c r="F8" s="165"/>
      <c r="G8" s="165"/>
      <c r="H8" s="165"/>
      <c r="I8" s="207"/>
      <c r="J8" s="207"/>
      <c r="K8" s="207"/>
      <c r="L8" s="207"/>
      <c r="M8" s="205"/>
      <c r="N8" s="206"/>
      <c r="O8" s="206"/>
      <c r="P8" s="206"/>
      <c r="Q8" s="206"/>
      <c r="R8" s="206"/>
      <c r="S8" s="206"/>
      <c r="T8" s="206"/>
      <c r="U8" s="206"/>
    </row>
    <row r="9" s="134" customFormat="1" ht="20.1" customHeight="1" spans="1:21">
      <c r="A9" s="161" t="s">
        <v>24</v>
      </c>
      <c r="B9" s="162"/>
      <c r="C9" s="168"/>
      <c r="D9" s="167" t="s">
        <v>91</v>
      </c>
      <c r="E9" s="165"/>
      <c r="F9" s="165"/>
      <c r="G9" s="165"/>
      <c r="H9" s="165"/>
      <c r="I9" s="207"/>
      <c r="J9" s="207"/>
      <c r="K9" s="207"/>
      <c r="L9" s="207"/>
      <c r="M9" s="205"/>
      <c r="N9" s="206"/>
      <c r="O9" s="206"/>
      <c r="P9" s="206"/>
      <c r="Q9" s="206"/>
      <c r="R9" s="206"/>
      <c r="S9" s="206"/>
      <c r="T9" s="206"/>
      <c r="U9" s="206"/>
    </row>
    <row r="10" s="134" customFormat="1" ht="24.95" customHeight="1" spans="1:21">
      <c r="A10" s="161" t="s">
        <v>26</v>
      </c>
      <c r="B10" s="162"/>
      <c r="C10" s="169"/>
      <c r="D10" s="167" t="s">
        <v>92</v>
      </c>
      <c r="E10" s="165"/>
      <c r="F10" s="165"/>
      <c r="G10" s="165"/>
      <c r="H10" s="165"/>
      <c r="I10" s="207"/>
      <c r="J10" s="207"/>
      <c r="K10" s="207"/>
      <c r="L10" s="207"/>
      <c r="M10" s="205"/>
      <c r="N10" s="206"/>
      <c r="O10" s="206"/>
      <c r="P10" s="206"/>
      <c r="Q10" s="206"/>
      <c r="R10" s="206"/>
      <c r="S10" s="206"/>
      <c r="T10" s="206"/>
      <c r="U10" s="206"/>
    </row>
    <row r="11" s="134" customFormat="1" ht="20.1" customHeight="1" spans="1:21">
      <c r="A11" s="161" t="s">
        <v>28</v>
      </c>
      <c r="B11" s="162"/>
      <c r="C11" s="170"/>
      <c r="D11" s="167" t="s">
        <v>93</v>
      </c>
      <c r="E11" s="171">
        <v>6978.49</v>
      </c>
      <c r="F11" s="171"/>
      <c r="G11" s="171"/>
      <c r="H11" s="171">
        <v>6978.49</v>
      </c>
      <c r="I11" s="208">
        <v>6978.49</v>
      </c>
      <c r="J11" s="207"/>
      <c r="K11" s="207"/>
      <c r="L11" s="207"/>
      <c r="M11" s="205"/>
      <c r="N11" s="206"/>
      <c r="O11" s="206"/>
      <c r="P11" s="206"/>
      <c r="Q11" s="206"/>
      <c r="R11" s="206"/>
      <c r="S11" s="206"/>
      <c r="T11" s="206"/>
      <c r="U11" s="206"/>
    </row>
    <row r="12" s="134" customFormat="1" ht="24.95" customHeight="1" spans="1:21">
      <c r="A12" s="161" t="s">
        <v>30</v>
      </c>
      <c r="B12" s="162"/>
      <c r="C12" s="172"/>
      <c r="D12" s="167" t="s">
        <v>94</v>
      </c>
      <c r="E12" s="165"/>
      <c r="F12" s="165"/>
      <c r="G12" s="165"/>
      <c r="H12" s="165"/>
      <c r="I12" s="207"/>
      <c r="J12" s="207"/>
      <c r="K12" s="207"/>
      <c r="L12" s="207"/>
      <c r="M12" s="205"/>
      <c r="N12" s="206"/>
      <c r="O12" s="206"/>
      <c r="P12" s="206"/>
      <c r="Q12" s="206"/>
      <c r="R12" s="206"/>
      <c r="S12" s="206"/>
      <c r="T12" s="206"/>
      <c r="U12" s="206"/>
    </row>
    <row r="13" s="134" customFormat="1" ht="24.95" customHeight="1" spans="1:21">
      <c r="A13" s="161" t="s">
        <v>32</v>
      </c>
      <c r="B13" s="173"/>
      <c r="C13" s="174"/>
      <c r="D13" s="167" t="s">
        <v>95</v>
      </c>
      <c r="E13" s="165"/>
      <c r="F13" s="165"/>
      <c r="G13" s="165"/>
      <c r="H13" s="165"/>
      <c r="I13" s="207"/>
      <c r="J13" s="207"/>
      <c r="K13" s="207"/>
      <c r="L13" s="207"/>
      <c r="M13" s="205"/>
      <c r="N13" s="206"/>
      <c r="O13" s="206"/>
      <c r="P13" s="206"/>
      <c r="Q13" s="206"/>
      <c r="R13" s="206"/>
      <c r="S13" s="206"/>
      <c r="T13" s="206"/>
      <c r="U13" s="206"/>
    </row>
    <row r="14" s="134" customFormat="1" ht="20.1" customHeight="1" spans="1:21">
      <c r="A14" s="175" t="s">
        <v>33</v>
      </c>
      <c r="B14" s="176"/>
      <c r="C14" s="169"/>
      <c r="D14" s="164" t="s">
        <v>96</v>
      </c>
      <c r="E14" s="165"/>
      <c r="F14" s="165"/>
      <c r="G14" s="165"/>
      <c r="H14" s="165"/>
      <c r="I14" s="207"/>
      <c r="J14" s="207"/>
      <c r="K14" s="207"/>
      <c r="L14" s="207"/>
      <c r="M14" s="205"/>
      <c r="N14" s="206"/>
      <c r="O14" s="206"/>
      <c r="P14" s="206"/>
      <c r="Q14" s="206"/>
      <c r="R14" s="206"/>
      <c r="S14" s="206"/>
      <c r="T14" s="206"/>
      <c r="U14" s="206"/>
    </row>
    <row r="15" s="134" customFormat="1" ht="20.1" customHeight="1" spans="1:21">
      <c r="A15" s="177"/>
      <c r="B15" s="177"/>
      <c r="C15" s="178"/>
      <c r="D15" s="167" t="s">
        <v>97</v>
      </c>
      <c r="E15" s="165"/>
      <c r="F15" s="165"/>
      <c r="G15" s="165"/>
      <c r="H15" s="165"/>
      <c r="I15" s="207"/>
      <c r="J15" s="207"/>
      <c r="K15" s="207"/>
      <c r="L15" s="207"/>
      <c r="M15" s="205"/>
      <c r="N15" s="206"/>
      <c r="O15" s="206"/>
      <c r="P15" s="206"/>
      <c r="Q15" s="206"/>
      <c r="R15" s="206"/>
      <c r="S15" s="206"/>
      <c r="T15" s="206"/>
      <c r="U15" s="206"/>
    </row>
    <row r="16" s="134" customFormat="1" ht="20.1" customHeight="1" spans="1:21">
      <c r="A16" s="179"/>
      <c r="B16" s="180"/>
      <c r="C16" s="178"/>
      <c r="D16" s="167" t="s">
        <v>98</v>
      </c>
      <c r="E16" s="165"/>
      <c r="F16" s="165"/>
      <c r="G16" s="165"/>
      <c r="H16" s="165"/>
      <c r="I16" s="207"/>
      <c r="J16" s="207"/>
      <c r="K16" s="207"/>
      <c r="L16" s="207"/>
      <c r="M16" s="205"/>
      <c r="N16" s="206"/>
      <c r="O16" s="206"/>
      <c r="P16" s="206"/>
      <c r="Q16" s="206"/>
      <c r="R16" s="206"/>
      <c r="S16" s="206"/>
      <c r="T16" s="206"/>
      <c r="U16" s="206"/>
    </row>
    <row r="17" s="134" customFormat="1" ht="20.1" customHeight="1" spans="1:21">
      <c r="A17" s="179"/>
      <c r="B17" s="180"/>
      <c r="C17" s="178"/>
      <c r="D17" s="164" t="s">
        <v>99</v>
      </c>
      <c r="E17" s="165"/>
      <c r="F17" s="165"/>
      <c r="G17" s="165"/>
      <c r="H17" s="165"/>
      <c r="I17" s="207"/>
      <c r="J17" s="207"/>
      <c r="K17" s="207"/>
      <c r="L17" s="207"/>
      <c r="M17" s="205"/>
      <c r="N17" s="206"/>
      <c r="O17" s="206"/>
      <c r="P17" s="206"/>
      <c r="Q17" s="206"/>
      <c r="R17" s="206"/>
      <c r="S17" s="206"/>
      <c r="T17" s="206"/>
      <c r="U17" s="206"/>
    </row>
    <row r="18" s="134" customFormat="1" ht="20.1" customHeight="1" spans="1:21">
      <c r="A18" s="179"/>
      <c r="B18" s="180"/>
      <c r="C18" s="178"/>
      <c r="D18" s="164" t="s">
        <v>100</v>
      </c>
      <c r="E18" s="165"/>
      <c r="F18" s="165"/>
      <c r="G18" s="165"/>
      <c r="H18" s="165"/>
      <c r="I18" s="207"/>
      <c r="J18" s="207"/>
      <c r="K18" s="207"/>
      <c r="L18" s="207"/>
      <c r="M18" s="205"/>
      <c r="N18" s="206"/>
      <c r="O18" s="206"/>
      <c r="P18" s="206"/>
      <c r="Q18" s="206"/>
      <c r="R18" s="206"/>
      <c r="S18" s="206"/>
      <c r="T18" s="206"/>
      <c r="U18" s="206"/>
    </row>
    <row r="19" s="134" customFormat="1" ht="20.1" customHeight="1" spans="1:21">
      <c r="A19" s="181"/>
      <c r="B19" s="182"/>
      <c r="C19" s="178"/>
      <c r="D19" s="167" t="s">
        <v>101</v>
      </c>
      <c r="E19" s="165"/>
      <c r="F19" s="165"/>
      <c r="G19" s="165"/>
      <c r="H19" s="165"/>
      <c r="I19" s="165"/>
      <c r="J19" s="165"/>
      <c r="K19" s="165"/>
      <c r="L19" s="165"/>
      <c r="M19" s="165"/>
      <c r="N19" s="206"/>
      <c r="O19" s="206"/>
      <c r="P19" s="206"/>
      <c r="Q19" s="206"/>
      <c r="R19" s="206"/>
      <c r="S19" s="206"/>
      <c r="T19" s="206"/>
      <c r="U19" s="206"/>
    </row>
    <row r="20" s="134" customFormat="1" ht="20.1" customHeight="1" spans="1:21">
      <c r="A20" s="179"/>
      <c r="B20" s="180"/>
      <c r="C20" s="178"/>
      <c r="D20" s="167" t="s">
        <v>102</v>
      </c>
      <c r="E20" s="165"/>
      <c r="F20" s="165"/>
      <c r="G20" s="165"/>
      <c r="H20" s="165"/>
      <c r="I20" s="165"/>
      <c r="J20" s="165"/>
      <c r="K20" s="165"/>
      <c r="L20" s="165"/>
      <c r="M20" s="205"/>
      <c r="N20" s="206"/>
      <c r="O20" s="206"/>
      <c r="P20" s="206"/>
      <c r="Q20" s="206"/>
      <c r="R20" s="206"/>
      <c r="S20" s="206"/>
      <c r="T20" s="206"/>
      <c r="U20" s="206"/>
    </row>
    <row r="21" s="134" customFormat="1" ht="24.95" customHeight="1" spans="1:21">
      <c r="A21" s="179"/>
      <c r="B21" s="180"/>
      <c r="C21" s="178"/>
      <c r="D21" s="167" t="s">
        <v>103</v>
      </c>
      <c r="E21" s="165"/>
      <c r="F21" s="165"/>
      <c r="G21" s="165"/>
      <c r="H21" s="165"/>
      <c r="I21" s="165"/>
      <c r="J21" s="165"/>
      <c r="K21" s="165"/>
      <c r="L21" s="165"/>
      <c r="M21" s="205"/>
      <c r="N21" s="206"/>
      <c r="O21" s="206"/>
      <c r="P21" s="206"/>
      <c r="Q21" s="206"/>
      <c r="R21" s="206"/>
      <c r="S21" s="206"/>
      <c r="T21" s="206"/>
      <c r="U21" s="206"/>
    </row>
    <row r="22" s="134" customFormat="1" ht="18.95" customHeight="1" spans="1:21">
      <c r="A22" s="183"/>
      <c r="B22" s="183"/>
      <c r="C22" s="184"/>
      <c r="D22" s="167" t="s">
        <v>104</v>
      </c>
      <c r="E22" s="165"/>
      <c r="F22" s="165"/>
      <c r="G22" s="165"/>
      <c r="H22" s="165"/>
      <c r="I22" s="165"/>
      <c r="J22" s="165"/>
      <c r="K22" s="165"/>
      <c r="L22" s="165"/>
      <c r="M22" s="205"/>
      <c r="N22" s="206"/>
      <c r="O22" s="206"/>
      <c r="P22" s="206"/>
      <c r="Q22" s="206"/>
      <c r="R22" s="206"/>
      <c r="S22" s="206"/>
      <c r="T22" s="206"/>
      <c r="U22" s="206"/>
    </row>
    <row r="23" s="134" customFormat="1" ht="18.95" customHeight="1" spans="1:21">
      <c r="A23" s="185"/>
      <c r="B23" s="186"/>
      <c r="C23" s="184"/>
      <c r="D23" s="167" t="s">
        <v>105</v>
      </c>
      <c r="E23" s="165"/>
      <c r="F23" s="165"/>
      <c r="G23" s="165"/>
      <c r="H23" s="165"/>
      <c r="I23" s="165"/>
      <c r="J23" s="165"/>
      <c r="K23" s="165"/>
      <c r="L23" s="165"/>
      <c r="M23" s="205"/>
      <c r="N23" s="206"/>
      <c r="O23" s="206"/>
      <c r="P23" s="206"/>
      <c r="Q23" s="206"/>
      <c r="R23" s="206"/>
      <c r="S23" s="206"/>
      <c r="T23" s="206"/>
      <c r="U23" s="206"/>
    </row>
    <row r="24" s="134" customFormat="1" ht="18.95" customHeight="1" spans="1:21">
      <c r="A24" s="185"/>
      <c r="B24" s="186"/>
      <c r="C24" s="184"/>
      <c r="D24" s="167" t="s">
        <v>106</v>
      </c>
      <c r="E24" s="165"/>
      <c r="F24" s="165"/>
      <c r="G24" s="165"/>
      <c r="H24" s="165"/>
      <c r="I24" s="165"/>
      <c r="J24" s="165"/>
      <c r="K24" s="165"/>
      <c r="L24" s="165"/>
      <c r="M24" s="205"/>
      <c r="N24" s="206"/>
      <c r="O24" s="206"/>
      <c r="P24" s="206"/>
      <c r="Q24" s="206"/>
      <c r="R24" s="206"/>
      <c r="S24" s="206"/>
      <c r="T24" s="206"/>
      <c r="U24" s="206"/>
    </row>
    <row r="25" s="134" customFormat="1" ht="18.95" customHeight="1" spans="1:21">
      <c r="A25" s="185"/>
      <c r="B25" s="186"/>
      <c r="C25" s="184"/>
      <c r="D25" s="167" t="s">
        <v>107</v>
      </c>
      <c r="E25" s="165"/>
      <c r="F25" s="165"/>
      <c r="G25" s="165"/>
      <c r="H25" s="165"/>
      <c r="I25" s="165"/>
      <c r="J25" s="165"/>
      <c r="K25" s="165"/>
      <c r="L25" s="165"/>
      <c r="M25" s="205"/>
      <c r="N25" s="206"/>
      <c r="O25" s="206"/>
      <c r="P25" s="206"/>
      <c r="Q25" s="206"/>
      <c r="R25" s="206"/>
      <c r="S25" s="206"/>
      <c r="T25" s="206"/>
      <c r="U25" s="206"/>
    </row>
    <row r="26" s="134" customFormat="1" ht="18.95" customHeight="1" spans="1:21">
      <c r="A26" s="185"/>
      <c r="B26" s="186"/>
      <c r="C26" s="184"/>
      <c r="D26" s="167" t="s">
        <v>108</v>
      </c>
      <c r="E26" s="165"/>
      <c r="F26" s="165"/>
      <c r="G26" s="165"/>
      <c r="H26" s="165"/>
      <c r="I26" s="165"/>
      <c r="J26" s="165"/>
      <c r="K26" s="165"/>
      <c r="L26" s="165"/>
      <c r="M26" s="205"/>
      <c r="N26" s="206"/>
      <c r="O26" s="206"/>
      <c r="P26" s="206"/>
      <c r="Q26" s="206"/>
      <c r="R26" s="206"/>
      <c r="S26" s="206"/>
      <c r="T26" s="206"/>
      <c r="U26" s="206"/>
    </row>
    <row r="27" s="134" customFormat="1" ht="18.95" customHeight="1" spans="1:21">
      <c r="A27" s="185"/>
      <c r="B27" s="186"/>
      <c r="C27" s="184"/>
      <c r="D27" s="167" t="s">
        <v>109</v>
      </c>
      <c r="E27" s="165"/>
      <c r="F27" s="165"/>
      <c r="G27" s="165"/>
      <c r="H27" s="165"/>
      <c r="I27" s="165"/>
      <c r="J27" s="165"/>
      <c r="K27" s="165"/>
      <c r="L27" s="165"/>
      <c r="M27" s="205"/>
      <c r="N27" s="206"/>
      <c r="O27" s="206"/>
      <c r="P27" s="206"/>
      <c r="Q27" s="206"/>
      <c r="R27" s="206"/>
      <c r="S27" s="206"/>
      <c r="T27" s="206"/>
      <c r="U27" s="206"/>
    </row>
    <row r="28" s="134" customFormat="1" ht="18.95" customHeight="1" spans="1:21">
      <c r="A28" s="185"/>
      <c r="B28" s="186"/>
      <c r="C28" s="184"/>
      <c r="D28" s="167" t="s">
        <v>110</v>
      </c>
      <c r="E28" s="165"/>
      <c r="F28" s="165"/>
      <c r="G28" s="165"/>
      <c r="H28" s="165"/>
      <c r="I28" s="165"/>
      <c r="J28" s="165"/>
      <c r="K28" s="165"/>
      <c r="L28" s="165"/>
      <c r="M28" s="205"/>
      <c r="N28" s="206"/>
      <c r="O28" s="206"/>
      <c r="P28" s="206"/>
      <c r="Q28" s="206"/>
      <c r="R28" s="206"/>
      <c r="S28" s="206"/>
      <c r="T28" s="206"/>
      <c r="U28" s="206"/>
    </row>
    <row r="29" s="134" customFormat="1" ht="18.95" customHeight="1" spans="1:21">
      <c r="A29" s="185"/>
      <c r="B29" s="186"/>
      <c r="C29" s="184"/>
      <c r="D29" s="167" t="s">
        <v>111</v>
      </c>
      <c r="E29" s="165"/>
      <c r="F29" s="165"/>
      <c r="G29" s="165"/>
      <c r="H29" s="165"/>
      <c r="I29" s="165"/>
      <c r="J29" s="165"/>
      <c r="K29" s="165"/>
      <c r="L29" s="165"/>
      <c r="M29" s="205"/>
      <c r="N29" s="206"/>
      <c r="O29" s="206"/>
      <c r="P29" s="206"/>
      <c r="Q29" s="206"/>
      <c r="R29" s="206"/>
      <c r="S29" s="206"/>
      <c r="T29" s="206"/>
      <c r="U29" s="206"/>
    </row>
    <row r="30" s="134" customFormat="1" ht="18.95" customHeight="1" spans="1:21">
      <c r="A30" s="185"/>
      <c r="B30" s="186"/>
      <c r="C30" s="184"/>
      <c r="D30" s="167" t="s">
        <v>112</v>
      </c>
      <c r="E30" s="165"/>
      <c r="F30" s="165"/>
      <c r="G30" s="165"/>
      <c r="H30" s="165"/>
      <c r="I30" s="165"/>
      <c r="J30" s="165"/>
      <c r="K30" s="165"/>
      <c r="L30" s="165"/>
      <c r="M30" s="205"/>
      <c r="N30" s="206"/>
      <c r="O30" s="206"/>
      <c r="P30" s="206"/>
      <c r="Q30" s="206"/>
      <c r="R30" s="206"/>
      <c r="S30" s="206"/>
      <c r="T30" s="206"/>
      <c r="U30" s="206"/>
    </row>
    <row r="31" s="134" customFormat="1" ht="18.95" customHeight="1" spans="1:21">
      <c r="A31" s="187" t="s">
        <v>34</v>
      </c>
      <c r="B31" s="188"/>
      <c r="C31" s="169"/>
      <c r="D31" s="167" t="s">
        <v>113</v>
      </c>
      <c r="E31" s="165"/>
      <c r="F31" s="165"/>
      <c r="G31" s="165"/>
      <c r="H31" s="165"/>
      <c r="I31" s="165"/>
      <c r="J31" s="165"/>
      <c r="K31" s="165"/>
      <c r="L31" s="165"/>
      <c r="M31" s="205"/>
      <c r="N31" s="206"/>
      <c r="O31" s="206"/>
      <c r="P31" s="206"/>
      <c r="Q31" s="206"/>
      <c r="R31" s="206"/>
      <c r="S31" s="206"/>
      <c r="T31" s="206"/>
      <c r="U31" s="206"/>
    </row>
    <row r="32" s="134" customFormat="1" ht="18.95" customHeight="1" spans="1:21">
      <c r="A32" s="189" t="s">
        <v>35</v>
      </c>
      <c r="B32" s="190"/>
      <c r="C32" s="170"/>
      <c r="D32" s="167" t="s">
        <v>114</v>
      </c>
      <c r="E32" s="165"/>
      <c r="F32" s="165"/>
      <c r="G32" s="165"/>
      <c r="H32" s="165"/>
      <c r="I32" s="165"/>
      <c r="J32" s="165"/>
      <c r="K32" s="165"/>
      <c r="L32" s="165"/>
      <c r="M32" s="205"/>
      <c r="N32" s="206"/>
      <c r="O32" s="206"/>
      <c r="P32" s="206"/>
      <c r="Q32" s="206"/>
      <c r="R32" s="206"/>
      <c r="S32" s="206"/>
      <c r="T32" s="206"/>
      <c r="U32" s="206"/>
    </row>
    <row r="33" s="134" customFormat="1" ht="24.95" customHeight="1" spans="1:21">
      <c r="A33" s="189" t="s">
        <v>115</v>
      </c>
      <c r="B33" s="190"/>
      <c r="C33" s="172"/>
      <c r="D33" s="167" t="s">
        <v>116</v>
      </c>
      <c r="E33" s="165"/>
      <c r="F33" s="165"/>
      <c r="G33" s="165"/>
      <c r="H33" s="165"/>
      <c r="I33" s="165"/>
      <c r="J33" s="165"/>
      <c r="K33" s="165"/>
      <c r="L33" s="165"/>
      <c r="M33" s="205"/>
      <c r="N33" s="206"/>
      <c r="O33" s="206"/>
      <c r="P33" s="206"/>
      <c r="Q33" s="206"/>
      <c r="R33" s="206"/>
      <c r="S33" s="206"/>
      <c r="T33" s="206"/>
      <c r="U33" s="206"/>
    </row>
    <row r="34" s="134" customFormat="1" ht="18.95" customHeight="1" spans="1:21">
      <c r="A34" s="189" t="s">
        <v>117</v>
      </c>
      <c r="B34" s="190"/>
      <c r="C34" s="172"/>
      <c r="D34" s="167" t="s">
        <v>118</v>
      </c>
      <c r="E34" s="165"/>
      <c r="F34" s="165"/>
      <c r="G34" s="165"/>
      <c r="H34" s="165"/>
      <c r="I34" s="165"/>
      <c r="J34" s="165"/>
      <c r="K34" s="165"/>
      <c r="L34" s="165"/>
      <c r="M34" s="205"/>
      <c r="N34" s="206"/>
      <c r="O34" s="206"/>
      <c r="P34" s="206"/>
      <c r="Q34" s="206"/>
      <c r="R34" s="206"/>
      <c r="S34" s="206"/>
      <c r="T34" s="206"/>
      <c r="U34" s="206"/>
    </row>
    <row r="35" s="134" customFormat="1" ht="18.95" customHeight="1" spans="1:21">
      <c r="A35" s="141" t="s">
        <v>119</v>
      </c>
      <c r="B35" s="143"/>
      <c r="C35" s="191">
        <v>6978.49</v>
      </c>
      <c r="D35" s="192" t="s">
        <v>120</v>
      </c>
      <c r="E35" s="171">
        <v>6978.49</v>
      </c>
      <c r="F35" s="171"/>
      <c r="G35" s="171"/>
      <c r="H35" s="171">
        <v>6978.49</v>
      </c>
      <c r="I35" s="171">
        <v>6978.49</v>
      </c>
      <c r="J35" s="165"/>
      <c r="K35" s="165"/>
      <c r="L35" s="165"/>
      <c r="M35" s="205"/>
      <c r="N35" s="206"/>
      <c r="O35" s="206"/>
      <c r="P35" s="206"/>
      <c r="Q35" s="206"/>
      <c r="R35" s="206"/>
      <c r="S35" s="206"/>
      <c r="T35" s="206"/>
      <c r="U35" s="206"/>
    </row>
    <row r="36" s="133" customFormat="1" ht="14.25" spans="1:4">
      <c r="A36" s="193"/>
      <c r="B36" s="193"/>
      <c r="D36" s="194"/>
    </row>
    <row r="37" s="133" customFormat="1" ht="14.25" spans="1:2">
      <c r="A37" s="193"/>
      <c r="B37" s="193"/>
    </row>
    <row r="38" s="133" customFormat="1" ht="14.25" spans="1:2">
      <c r="A38" s="193"/>
      <c r="B38" s="193"/>
    </row>
    <row r="39" s="133" customFormat="1" ht="14.25" spans="1:2">
      <c r="A39" s="193"/>
      <c r="B39" s="193"/>
    </row>
    <row r="40" s="133" customFormat="1" ht="14.25" spans="1:2">
      <c r="A40" s="193"/>
      <c r="B40" s="193"/>
    </row>
    <row r="41" s="133" customFormat="1" ht="14.25" spans="1:2">
      <c r="A41" s="193"/>
      <c r="B41" s="193"/>
    </row>
    <row r="42" s="133" customFormat="1" ht="14.25" spans="1:2">
      <c r="A42" s="193"/>
      <c r="B42" s="193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629166666666667" right="0.511805555555556" top="0.511805555555556" bottom="0.707638888888889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E9" sqref="E9"/>
    </sheetView>
  </sheetViews>
  <sheetFormatPr defaultColWidth="7" defaultRowHeight="11.25"/>
  <cols>
    <col min="1" max="1" width="3.25" style="44" customWidth="1"/>
    <col min="2" max="2" width="3.125" style="44" customWidth="1"/>
    <col min="3" max="3" width="3.5" style="44" customWidth="1"/>
    <col min="4" max="4" width="24.37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6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122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0.75" customHeight="1" spans="1:11">
      <c r="A5" s="55"/>
      <c r="B5" s="56"/>
      <c r="C5" s="56"/>
      <c r="D5" s="59"/>
      <c r="E5" s="53"/>
      <c r="F5" s="53" t="s">
        <v>18</v>
      </c>
      <c r="G5" s="53" t="s">
        <v>123</v>
      </c>
      <c r="H5" s="53" t="s">
        <v>124</v>
      </c>
      <c r="I5" s="53" t="s">
        <v>18</v>
      </c>
      <c r="J5" s="53" t="s">
        <v>79</v>
      </c>
      <c r="K5" s="53" t="s">
        <v>80</v>
      </c>
    </row>
    <row r="6" s="128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29" customFormat="1" ht="20.1" customHeight="1" spans="1:11">
      <c r="A7" s="60"/>
      <c r="B7" s="56"/>
      <c r="C7" s="56"/>
      <c r="D7" s="56" t="s">
        <v>8</v>
      </c>
      <c r="E7" s="54">
        <v>6978.49</v>
      </c>
      <c r="F7" s="54">
        <v>6978.49</v>
      </c>
      <c r="G7" s="54">
        <v>6396.35</v>
      </c>
      <c r="H7" s="54">
        <v>582.14</v>
      </c>
      <c r="I7" s="54"/>
      <c r="J7" s="54"/>
      <c r="K7" s="60"/>
    </row>
    <row r="8" s="129" customFormat="1" ht="20.1" customHeight="1" spans="1:11">
      <c r="A8" s="60">
        <v>205</v>
      </c>
      <c r="B8" s="56" t="s">
        <v>68</v>
      </c>
      <c r="C8" s="56" t="s">
        <v>68</v>
      </c>
      <c r="D8" s="56" t="s">
        <v>69</v>
      </c>
      <c r="E8" s="54">
        <v>4768.59</v>
      </c>
      <c r="F8" s="54">
        <v>4768.59</v>
      </c>
      <c r="G8" s="54">
        <v>4370.81</v>
      </c>
      <c r="H8" s="54">
        <v>397.78</v>
      </c>
      <c r="I8" s="54"/>
      <c r="J8" s="54"/>
      <c r="K8" s="60"/>
    </row>
    <row r="9" s="129" customFormat="1" ht="20.1" customHeight="1" spans="1:11">
      <c r="A9" s="130">
        <v>205</v>
      </c>
      <c r="B9" s="118" t="s">
        <v>68</v>
      </c>
      <c r="C9" s="118" t="s">
        <v>70</v>
      </c>
      <c r="D9" s="131" t="s">
        <v>71</v>
      </c>
      <c r="E9" s="114">
        <v>2209.9</v>
      </c>
      <c r="F9" s="114">
        <v>2209.9</v>
      </c>
      <c r="G9" s="114">
        <v>2025.54</v>
      </c>
      <c r="H9" s="114">
        <v>184.36</v>
      </c>
      <c r="I9" s="114"/>
      <c r="J9" s="114"/>
      <c r="K9" s="60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44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 spans="1:1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="43" customFormat="1" ht="14.25" spans="1:1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showZeros="0" workbookViewId="0">
      <selection activeCell="S11" sqref="S11"/>
    </sheetView>
  </sheetViews>
  <sheetFormatPr defaultColWidth="8.875" defaultRowHeight="13.5"/>
  <cols>
    <col min="1" max="1" width="4.8" style="85" customWidth="1"/>
    <col min="2" max="2" width="3.25" style="85" customWidth="1"/>
    <col min="3" max="3" width="15" style="85" customWidth="1"/>
    <col min="4" max="4" width="7.625" style="86" customWidth="1"/>
    <col min="5" max="5" width="5.375" style="84" customWidth="1"/>
    <col min="6" max="6" width="18.5" style="84" customWidth="1"/>
    <col min="7" max="8" width="9.375" style="85" customWidth="1"/>
    <col min="9" max="9" width="8.5" style="85" customWidth="1"/>
    <col min="10" max="10" width="6.375" style="85" customWidth="1"/>
    <col min="11" max="11" width="5" style="85" customWidth="1"/>
    <col min="12" max="12" width="8" style="85" customWidth="1"/>
    <col min="13" max="13" width="4.625" style="85" customWidth="1"/>
    <col min="14" max="14" width="7.75" style="85" customWidth="1"/>
    <col min="15" max="15" width="4.125" style="85" customWidth="1"/>
    <col min="16" max="16" width="4.25" style="85" customWidth="1"/>
    <col min="17" max="17" width="4.375" style="85" customWidth="1"/>
    <col min="18" max="32" width="9" style="85"/>
    <col min="33" max="16352" width="8.875" style="85"/>
    <col min="16353" max="16380" width="9" style="85"/>
    <col min="16381" max="16384" width="8.875" style="85"/>
  </cols>
  <sheetData>
    <row r="1" s="83" customFormat="1" ht="42" customHeight="1" spans="1:17">
      <c r="A1" s="87" t="s">
        <v>125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="83" customFormat="1" ht="15" customHeight="1" spans="1:17">
      <c r="A2" s="15" t="s">
        <v>1</v>
      </c>
      <c r="B2" s="13"/>
      <c r="C2" s="13"/>
      <c r="D2" s="88"/>
      <c r="E2" s="89"/>
      <c r="F2" s="89"/>
      <c r="P2" s="120" t="s">
        <v>2</v>
      </c>
      <c r="Q2" s="120"/>
    </row>
    <row r="3" ht="20.1" customHeight="1" spans="1:17">
      <c r="A3" s="90" t="s">
        <v>126</v>
      </c>
      <c r="B3" s="91"/>
      <c r="C3" s="92"/>
      <c r="D3" s="90" t="s">
        <v>127</v>
      </c>
      <c r="E3" s="91"/>
      <c r="F3" s="92"/>
      <c r="G3" s="93" t="s">
        <v>74</v>
      </c>
      <c r="H3" s="94"/>
      <c r="I3" s="94"/>
      <c r="J3" s="94"/>
      <c r="K3" s="94"/>
      <c r="L3" s="94"/>
      <c r="M3" s="94"/>
      <c r="N3" s="94"/>
      <c r="O3" s="94"/>
      <c r="P3" s="94"/>
      <c r="Q3" s="123"/>
    </row>
    <row r="4" ht="20.1" customHeight="1" spans="1:17">
      <c r="A4" s="95"/>
      <c r="B4" s="96"/>
      <c r="C4" s="97"/>
      <c r="D4" s="95"/>
      <c r="E4" s="96"/>
      <c r="F4" s="97"/>
      <c r="G4" s="98" t="s">
        <v>8</v>
      </c>
      <c r="H4" s="98" t="s">
        <v>48</v>
      </c>
      <c r="I4" s="121"/>
      <c r="J4" s="122" t="s">
        <v>49</v>
      </c>
      <c r="K4" s="123"/>
      <c r="L4" s="123"/>
      <c r="M4" s="123"/>
      <c r="N4" s="123"/>
      <c r="O4" s="123"/>
      <c r="P4" s="98" t="s">
        <v>50</v>
      </c>
      <c r="Q4" s="125" t="s">
        <v>128</v>
      </c>
    </row>
    <row r="5" ht="20.1" customHeight="1" spans="1:17">
      <c r="A5" s="99"/>
      <c r="B5" s="100"/>
      <c r="C5" s="101"/>
      <c r="D5" s="99"/>
      <c r="E5" s="100"/>
      <c r="F5" s="101"/>
      <c r="G5" s="102"/>
      <c r="H5" s="103"/>
      <c r="I5" s="124"/>
      <c r="J5" s="106" t="s">
        <v>18</v>
      </c>
      <c r="K5" s="106" t="s">
        <v>62</v>
      </c>
      <c r="L5" s="106" t="s">
        <v>63</v>
      </c>
      <c r="M5" s="106" t="s">
        <v>64</v>
      </c>
      <c r="N5" s="106" t="s">
        <v>65</v>
      </c>
      <c r="O5" s="106" t="s">
        <v>66</v>
      </c>
      <c r="P5" s="102"/>
      <c r="Q5" s="126"/>
    </row>
    <row r="6" ht="27" customHeight="1" spans="1:17">
      <c r="A6" s="104" t="s">
        <v>55</v>
      </c>
      <c r="B6" s="104" t="s">
        <v>56</v>
      </c>
      <c r="C6" s="104" t="s">
        <v>43</v>
      </c>
      <c r="D6" s="105" t="s">
        <v>55</v>
      </c>
      <c r="E6" s="104" t="s">
        <v>56</v>
      </c>
      <c r="F6" s="104" t="s">
        <v>43</v>
      </c>
      <c r="G6" s="103"/>
      <c r="H6" s="106" t="s">
        <v>59</v>
      </c>
      <c r="I6" s="106" t="s">
        <v>60</v>
      </c>
      <c r="J6" s="106"/>
      <c r="K6" s="106"/>
      <c r="L6" s="106"/>
      <c r="M6" s="106"/>
      <c r="N6" s="106"/>
      <c r="O6" s="106"/>
      <c r="P6" s="103"/>
      <c r="Q6" s="126"/>
    </row>
    <row r="7" s="84" customFormat="1" ht="33.95" customHeight="1" spans="1:17">
      <c r="A7" s="107"/>
      <c r="B7" s="107"/>
      <c r="C7" s="108" t="s">
        <v>8</v>
      </c>
      <c r="D7" s="105"/>
      <c r="E7" s="109"/>
      <c r="F7" s="109"/>
      <c r="G7" s="110">
        <f>G8+G16+G29</f>
        <v>6978.4878</v>
      </c>
      <c r="H7" s="110">
        <f>H8+H29</f>
        <v>6396.35</v>
      </c>
      <c r="I7" s="110">
        <f>I16</f>
        <v>582.1378</v>
      </c>
      <c r="J7" s="110"/>
      <c r="K7" s="110"/>
      <c r="L7" s="110"/>
      <c r="M7" s="110"/>
      <c r="N7" s="110"/>
      <c r="O7" s="110"/>
      <c r="P7" s="110"/>
      <c r="Q7" s="127"/>
    </row>
    <row r="8" s="84" customFormat="1" spans="1:17">
      <c r="A8" s="107">
        <v>301</v>
      </c>
      <c r="B8" s="107"/>
      <c r="C8" s="108" t="s">
        <v>129</v>
      </c>
      <c r="D8" s="111">
        <v>505</v>
      </c>
      <c r="E8" s="54"/>
      <c r="F8" s="54" t="s">
        <v>129</v>
      </c>
      <c r="G8" s="112">
        <f t="shared" ref="G8:G15" si="0">H8</f>
        <v>5154.38</v>
      </c>
      <c r="H8" s="112">
        <f>SUM(H9:H15)</f>
        <v>5154.38</v>
      </c>
      <c r="I8" s="54"/>
      <c r="J8" s="54"/>
      <c r="K8" s="54"/>
      <c r="L8" s="54"/>
      <c r="M8" s="54"/>
      <c r="N8" s="54"/>
      <c r="O8" s="54"/>
      <c r="P8" s="54"/>
      <c r="Q8" s="54"/>
    </row>
    <row r="9" s="84" customFormat="1" spans="1:17">
      <c r="A9" s="107">
        <v>301</v>
      </c>
      <c r="B9" s="107" t="s">
        <v>130</v>
      </c>
      <c r="C9" s="108" t="s">
        <v>131</v>
      </c>
      <c r="D9" s="111">
        <v>505</v>
      </c>
      <c r="E9" s="54" t="s">
        <v>130</v>
      </c>
      <c r="F9" s="54" t="s">
        <v>129</v>
      </c>
      <c r="G9" s="112">
        <f t="shared" si="0"/>
        <v>1891.35</v>
      </c>
      <c r="H9" s="112">
        <v>1891.35</v>
      </c>
      <c r="I9" s="54"/>
      <c r="J9" s="54"/>
      <c r="K9" s="54"/>
      <c r="L9" s="54"/>
      <c r="M9" s="54"/>
      <c r="N9" s="54"/>
      <c r="O9" s="54"/>
      <c r="P9" s="54"/>
      <c r="Q9" s="54"/>
    </row>
    <row r="10" s="84" customFormat="1" spans="1:17">
      <c r="A10" s="107">
        <v>301</v>
      </c>
      <c r="B10" s="107" t="s">
        <v>68</v>
      </c>
      <c r="C10" s="108" t="s">
        <v>132</v>
      </c>
      <c r="D10" s="113">
        <v>505</v>
      </c>
      <c r="E10" s="114" t="s">
        <v>130</v>
      </c>
      <c r="F10" s="54" t="s">
        <v>129</v>
      </c>
      <c r="G10" s="112">
        <f t="shared" si="0"/>
        <v>434.71</v>
      </c>
      <c r="H10" s="112">
        <v>434.71</v>
      </c>
      <c r="I10" s="114"/>
      <c r="J10" s="114"/>
      <c r="K10" s="114"/>
      <c r="L10" s="114"/>
      <c r="M10" s="114"/>
      <c r="N10" s="114"/>
      <c r="O10" s="114"/>
      <c r="P10" s="114"/>
      <c r="Q10" s="114"/>
    </row>
    <row r="11" s="84" customFormat="1" spans="1:17">
      <c r="A11" s="107">
        <v>301</v>
      </c>
      <c r="B11" s="107" t="s">
        <v>70</v>
      </c>
      <c r="C11" s="108" t="s">
        <v>133</v>
      </c>
      <c r="D11" s="111">
        <v>505</v>
      </c>
      <c r="E11" s="54" t="s">
        <v>130</v>
      </c>
      <c r="F11" s="54" t="s">
        <v>129</v>
      </c>
      <c r="G11" s="112">
        <f t="shared" si="0"/>
        <v>320.46</v>
      </c>
      <c r="H11" s="112">
        <v>320.46</v>
      </c>
      <c r="I11" s="54"/>
      <c r="J11" s="54"/>
      <c r="K11" s="54"/>
      <c r="L11" s="54"/>
      <c r="M11" s="54"/>
      <c r="N11" s="54"/>
      <c r="O11" s="54"/>
      <c r="P11" s="54"/>
      <c r="Q11" s="54"/>
    </row>
    <row r="12" s="84" customFormat="1" ht="24" spans="1:17">
      <c r="A12" s="107">
        <v>301</v>
      </c>
      <c r="B12" s="107" t="s">
        <v>134</v>
      </c>
      <c r="C12" s="108" t="s">
        <v>135</v>
      </c>
      <c r="D12" s="111">
        <v>505</v>
      </c>
      <c r="E12" s="54" t="s">
        <v>130</v>
      </c>
      <c r="F12" s="54" t="s">
        <v>129</v>
      </c>
      <c r="G12" s="112">
        <f t="shared" si="0"/>
        <v>260.45</v>
      </c>
      <c r="H12" s="115">
        <v>260.45</v>
      </c>
      <c r="I12" s="54"/>
      <c r="J12" s="54"/>
      <c r="K12" s="54"/>
      <c r="L12" s="54"/>
      <c r="M12" s="54"/>
      <c r="N12" s="54"/>
      <c r="O12" s="54"/>
      <c r="P12" s="54"/>
      <c r="Q12" s="54"/>
    </row>
    <row r="13" s="84" customFormat="1" spans="1:17">
      <c r="A13" s="107">
        <v>301</v>
      </c>
      <c r="B13" s="107" t="s">
        <v>136</v>
      </c>
      <c r="C13" s="108" t="s">
        <v>137</v>
      </c>
      <c r="D13" s="111">
        <v>505</v>
      </c>
      <c r="E13" s="114" t="s">
        <v>130</v>
      </c>
      <c r="F13" s="54" t="s">
        <v>129</v>
      </c>
      <c r="G13" s="112">
        <f t="shared" si="0"/>
        <v>1709.74</v>
      </c>
      <c r="H13" s="112">
        <v>1709.74</v>
      </c>
      <c r="I13" s="114"/>
      <c r="J13" s="114"/>
      <c r="K13" s="114"/>
      <c r="L13" s="114"/>
      <c r="M13" s="114"/>
      <c r="N13" s="114"/>
      <c r="O13" s="114"/>
      <c r="P13" s="114"/>
      <c r="Q13" s="114"/>
    </row>
    <row r="14" s="84" customFormat="1" ht="24" spans="1:17">
      <c r="A14" s="107">
        <v>301</v>
      </c>
      <c r="B14" s="107" t="s">
        <v>138</v>
      </c>
      <c r="C14" s="108" t="s">
        <v>139</v>
      </c>
      <c r="D14" s="111">
        <v>505</v>
      </c>
      <c r="E14" s="54" t="s">
        <v>130</v>
      </c>
      <c r="F14" s="54" t="s">
        <v>129</v>
      </c>
      <c r="G14" s="112">
        <f t="shared" si="0"/>
        <v>483.69</v>
      </c>
      <c r="H14" s="112">
        <v>483.69</v>
      </c>
      <c r="I14" s="54"/>
      <c r="J14" s="54"/>
      <c r="K14" s="54"/>
      <c r="L14" s="54"/>
      <c r="M14" s="54"/>
      <c r="N14" s="54"/>
      <c r="O14" s="54"/>
      <c r="P14" s="54"/>
      <c r="Q14" s="54"/>
    </row>
    <row r="15" s="84" customFormat="1" ht="24" spans="1:17">
      <c r="A15" s="107">
        <v>301</v>
      </c>
      <c r="B15" s="107">
        <v>99</v>
      </c>
      <c r="C15" s="108" t="s">
        <v>140</v>
      </c>
      <c r="D15" s="111">
        <v>505</v>
      </c>
      <c r="E15" s="54" t="s">
        <v>130</v>
      </c>
      <c r="F15" s="54" t="s">
        <v>129</v>
      </c>
      <c r="G15" s="112">
        <f t="shared" si="0"/>
        <v>53.98</v>
      </c>
      <c r="H15" s="112">
        <v>53.98</v>
      </c>
      <c r="I15" s="114"/>
      <c r="J15" s="114"/>
      <c r="K15" s="114"/>
      <c r="L15" s="114"/>
      <c r="M15" s="114"/>
      <c r="N15" s="114"/>
      <c r="O15" s="114"/>
      <c r="P15" s="114"/>
      <c r="Q15" s="114"/>
    </row>
    <row r="16" s="84" customFormat="1" spans="1:17">
      <c r="A16" s="107">
        <v>302</v>
      </c>
      <c r="B16" s="107"/>
      <c r="C16" s="108" t="s">
        <v>141</v>
      </c>
      <c r="D16" s="111">
        <v>505</v>
      </c>
      <c r="E16" s="114"/>
      <c r="F16" s="54" t="s">
        <v>141</v>
      </c>
      <c r="G16" s="112">
        <v>582.1378</v>
      </c>
      <c r="H16" s="112"/>
      <c r="I16" s="115">
        <f>SUM(I17:I28)</f>
        <v>582.1378</v>
      </c>
      <c r="J16" s="54"/>
      <c r="K16" s="54"/>
      <c r="L16" s="54"/>
      <c r="M16" s="54"/>
      <c r="N16" s="54"/>
      <c r="O16" s="54"/>
      <c r="P16" s="54"/>
      <c r="Q16" s="54"/>
    </row>
    <row r="17" s="84" customFormat="1" spans="1:17">
      <c r="A17" s="107">
        <v>302</v>
      </c>
      <c r="B17" s="107" t="s">
        <v>130</v>
      </c>
      <c r="C17" s="108" t="s">
        <v>142</v>
      </c>
      <c r="D17" s="111">
        <v>505</v>
      </c>
      <c r="E17" s="116" t="s">
        <v>68</v>
      </c>
      <c r="F17" s="54" t="s">
        <v>141</v>
      </c>
      <c r="G17" s="112">
        <v>191.18323</v>
      </c>
      <c r="H17" s="117"/>
      <c r="I17" s="115">
        <v>191.18323</v>
      </c>
      <c r="J17" s="54"/>
      <c r="K17" s="54"/>
      <c r="L17" s="54"/>
      <c r="M17" s="54"/>
      <c r="N17" s="54"/>
      <c r="O17" s="54"/>
      <c r="P17" s="54"/>
      <c r="Q17" s="54"/>
    </row>
    <row r="18" s="84" customFormat="1" spans="1:17">
      <c r="A18" s="107">
        <v>302</v>
      </c>
      <c r="B18" s="107" t="s">
        <v>68</v>
      </c>
      <c r="C18" s="108" t="s">
        <v>143</v>
      </c>
      <c r="D18" s="111">
        <v>505</v>
      </c>
      <c r="E18" s="114" t="s">
        <v>68</v>
      </c>
      <c r="F18" s="54" t="s">
        <v>141</v>
      </c>
      <c r="G18" s="112">
        <v>27.31189</v>
      </c>
      <c r="H18" s="117"/>
      <c r="I18" s="115">
        <v>27.31189</v>
      </c>
      <c r="J18" s="114"/>
      <c r="K18" s="114"/>
      <c r="L18" s="114"/>
      <c r="M18" s="114"/>
      <c r="N18" s="114"/>
      <c r="O18" s="114"/>
      <c r="P18" s="114"/>
      <c r="Q18" s="114"/>
    </row>
    <row r="19" s="84" customFormat="1" spans="1:17">
      <c r="A19" s="107">
        <v>302</v>
      </c>
      <c r="B19" s="107" t="s">
        <v>144</v>
      </c>
      <c r="C19" s="108" t="s">
        <v>145</v>
      </c>
      <c r="D19" s="111">
        <v>505</v>
      </c>
      <c r="E19" s="114" t="s">
        <v>68</v>
      </c>
      <c r="F19" s="54" t="s">
        <v>141</v>
      </c>
      <c r="G19" s="112">
        <v>5.462378</v>
      </c>
      <c r="H19" s="117"/>
      <c r="I19" s="115">
        <v>5.462378</v>
      </c>
      <c r="J19" s="54"/>
      <c r="K19" s="54"/>
      <c r="L19" s="54"/>
      <c r="M19" s="54"/>
      <c r="N19" s="54"/>
      <c r="O19" s="54"/>
      <c r="P19" s="54"/>
      <c r="Q19" s="54"/>
    </row>
    <row r="20" s="84" customFormat="1" spans="1:17">
      <c r="A20" s="107">
        <v>302</v>
      </c>
      <c r="B20" s="107" t="s">
        <v>146</v>
      </c>
      <c r="C20" s="108" t="s">
        <v>147</v>
      </c>
      <c r="D20" s="111">
        <v>505</v>
      </c>
      <c r="E20" s="116" t="s">
        <v>68</v>
      </c>
      <c r="F20" s="54" t="s">
        <v>141</v>
      </c>
      <c r="G20" s="112">
        <v>16.387134</v>
      </c>
      <c r="H20" s="117"/>
      <c r="I20" s="115">
        <v>16.387134</v>
      </c>
      <c r="J20" s="114"/>
      <c r="K20" s="114"/>
      <c r="L20" s="114"/>
      <c r="M20" s="114"/>
      <c r="N20" s="114"/>
      <c r="O20" s="114"/>
      <c r="P20" s="114"/>
      <c r="Q20" s="114"/>
    </row>
    <row r="21" s="84" customFormat="1" spans="1:17">
      <c r="A21" s="107">
        <v>302</v>
      </c>
      <c r="B21" s="107" t="s">
        <v>136</v>
      </c>
      <c r="C21" s="108" t="s">
        <v>148</v>
      </c>
      <c r="D21" s="111">
        <v>505</v>
      </c>
      <c r="E21" s="114" t="s">
        <v>68</v>
      </c>
      <c r="F21" s="54" t="s">
        <v>141</v>
      </c>
      <c r="G21" s="112">
        <v>10.924756</v>
      </c>
      <c r="H21" s="117"/>
      <c r="I21" s="115">
        <v>10.924756</v>
      </c>
      <c r="J21" s="54"/>
      <c r="K21" s="54"/>
      <c r="L21" s="54"/>
      <c r="M21" s="54"/>
      <c r="N21" s="54"/>
      <c r="O21" s="54"/>
      <c r="P21" s="54"/>
      <c r="Q21" s="54"/>
    </row>
    <row r="22" s="84" customFormat="1" spans="1:17">
      <c r="A22" s="107">
        <v>302</v>
      </c>
      <c r="B22" s="107" t="s">
        <v>138</v>
      </c>
      <c r="C22" s="108" t="s">
        <v>149</v>
      </c>
      <c r="D22" s="111">
        <v>505</v>
      </c>
      <c r="E22" s="116" t="s">
        <v>68</v>
      </c>
      <c r="F22" s="54" t="s">
        <v>141</v>
      </c>
      <c r="G22" s="112">
        <v>16.387134</v>
      </c>
      <c r="H22" s="117"/>
      <c r="I22" s="115">
        <v>16.387134</v>
      </c>
      <c r="J22" s="54"/>
      <c r="K22" s="54"/>
      <c r="L22" s="54"/>
      <c r="M22" s="54"/>
      <c r="N22" s="54"/>
      <c r="O22" s="54"/>
      <c r="P22" s="54"/>
      <c r="Q22" s="54"/>
    </row>
    <row r="23" s="84" customFormat="1" spans="1:17">
      <c r="A23" s="107">
        <v>302</v>
      </c>
      <c r="B23" s="107">
        <v>11</v>
      </c>
      <c r="C23" s="108" t="s">
        <v>150</v>
      </c>
      <c r="D23" s="111">
        <v>505</v>
      </c>
      <c r="E23" s="116" t="s">
        <v>68</v>
      </c>
      <c r="F23" s="54" t="s">
        <v>141</v>
      </c>
      <c r="G23" s="112">
        <v>10.924756</v>
      </c>
      <c r="H23" s="117"/>
      <c r="I23" s="115">
        <v>10.924756</v>
      </c>
      <c r="J23" s="54"/>
      <c r="K23" s="54"/>
      <c r="L23" s="54"/>
      <c r="M23" s="54"/>
      <c r="N23" s="54"/>
      <c r="O23" s="54"/>
      <c r="P23" s="54"/>
      <c r="Q23" s="54"/>
    </row>
    <row r="24" s="84" customFormat="1" spans="1:17">
      <c r="A24" s="107">
        <v>302</v>
      </c>
      <c r="B24" s="107">
        <v>13</v>
      </c>
      <c r="C24" s="108" t="s">
        <v>151</v>
      </c>
      <c r="D24" s="111">
        <v>505</v>
      </c>
      <c r="E24" s="116" t="s">
        <v>68</v>
      </c>
      <c r="F24" s="54" t="s">
        <v>141</v>
      </c>
      <c r="G24" s="112">
        <v>109.24756</v>
      </c>
      <c r="H24" s="117"/>
      <c r="I24" s="115">
        <v>109.24756</v>
      </c>
      <c r="J24" s="114"/>
      <c r="K24" s="114"/>
      <c r="L24" s="114"/>
      <c r="M24" s="114"/>
      <c r="N24" s="114"/>
      <c r="O24" s="114"/>
      <c r="P24" s="114"/>
      <c r="Q24" s="114"/>
    </row>
    <row r="25" s="84" customFormat="1" spans="1:17">
      <c r="A25" s="107">
        <v>302</v>
      </c>
      <c r="B25" s="107">
        <v>16</v>
      </c>
      <c r="C25" s="108" t="s">
        <v>152</v>
      </c>
      <c r="D25" s="111">
        <v>505</v>
      </c>
      <c r="E25" s="114" t="s">
        <v>68</v>
      </c>
      <c r="F25" s="54" t="s">
        <v>141</v>
      </c>
      <c r="G25" s="112">
        <v>27.31189</v>
      </c>
      <c r="H25" s="117"/>
      <c r="I25" s="115">
        <v>27.31189</v>
      </c>
      <c r="J25" s="114"/>
      <c r="K25" s="114"/>
      <c r="L25" s="114"/>
      <c r="M25" s="114"/>
      <c r="N25" s="114"/>
      <c r="O25" s="114"/>
      <c r="P25" s="114"/>
      <c r="Q25" s="114"/>
    </row>
    <row r="26" s="84" customFormat="1" spans="1:17">
      <c r="A26" s="107">
        <v>302</v>
      </c>
      <c r="B26" s="107">
        <v>26</v>
      </c>
      <c r="C26" s="108" t="s">
        <v>153</v>
      </c>
      <c r="D26" s="111">
        <v>505</v>
      </c>
      <c r="E26" s="114" t="s">
        <v>68</v>
      </c>
      <c r="F26" s="54" t="s">
        <v>141</v>
      </c>
      <c r="G26" s="112">
        <v>32.774268</v>
      </c>
      <c r="H26" s="117"/>
      <c r="I26" s="115">
        <v>32.774268</v>
      </c>
      <c r="J26" s="54"/>
      <c r="K26" s="54"/>
      <c r="L26" s="54"/>
      <c r="M26" s="54"/>
      <c r="N26" s="54"/>
      <c r="O26" s="54"/>
      <c r="P26" s="54"/>
      <c r="Q26" s="54"/>
    </row>
    <row r="27" s="84" customFormat="1" spans="1:17">
      <c r="A27" s="107">
        <v>302</v>
      </c>
      <c r="B27" s="107">
        <v>28</v>
      </c>
      <c r="C27" s="108" t="s">
        <v>154</v>
      </c>
      <c r="D27" s="111">
        <v>505</v>
      </c>
      <c r="E27" s="116" t="s">
        <v>68</v>
      </c>
      <c r="F27" s="54" t="s">
        <v>141</v>
      </c>
      <c r="G27" s="112">
        <v>35.9</v>
      </c>
      <c r="H27" s="112"/>
      <c r="I27" s="115">
        <v>35.9</v>
      </c>
      <c r="J27" s="114"/>
      <c r="K27" s="114"/>
      <c r="L27" s="114"/>
      <c r="M27" s="114"/>
      <c r="N27" s="114"/>
      <c r="O27" s="114"/>
      <c r="P27" s="114"/>
      <c r="Q27" s="114"/>
    </row>
    <row r="28" s="84" customFormat="1" ht="24" spans="1:17">
      <c r="A28" s="107">
        <v>302</v>
      </c>
      <c r="B28" s="107">
        <v>99</v>
      </c>
      <c r="C28" s="108" t="s">
        <v>155</v>
      </c>
      <c r="D28" s="111">
        <v>502</v>
      </c>
      <c r="E28" s="116" t="s">
        <v>156</v>
      </c>
      <c r="F28" s="54" t="s">
        <v>155</v>
      </c>
      <c r="G28" s="112">
        <v>98.322804</v>
      </c>
      <c r="H28" s="117"/>
      <c r="I28" s="115">
        <v>98.322804</v>
      </c>
      <c r="J28" s="54"/>
      <c r="K28" s="54"/>
      <c r="L28" s="54"/>
      <c r="M28" s="54"/>
      <c r="N28" s="54"/>
      <c r="O28" s="54"/>
      <c r="P28" s="54"/>
      <c r="Q28" s="54"/>
    </row>
    <row r="29" s="84" customFormat="1" ht="24" spans="1:17">
      <c r="A29" s="107">
        <v>303</v>
      </c>
      <c r="B29" s="107"/>
      <c r="C29" s="108" t="s">
        <v>157</v>
      </c>
      <c r="D29" s="111">
        <v>509</v>
      </c>
      <c r="E29" s="54"/>
      <c r="F29" s="54" t="s">
        <v>157</v>
      </c>
      <c r="G29" s="112">
        <f t="shared" ref="G29:G34" si="1">H29</f>
        <v>1241.97</v>
      </c>
      <c r="H29" s="112">
        <f>SUM(H30:H34)</f>
        <v>1241.97</v>
      </c>
      <c r="I29" s="115"/>
      <c r="J29" s="54"/>
      <c r="K29" s="54"/>
      <c r="L29" s="54"/>
      <c r="M29" s="54"/>
      <c r="N29" s="54"/>
      <c r="O29" s="54"/>
      <c r="P29" s="54"/>
      <c r="Q29" s="54"/>
    </row>
    <row r="30" s="84" customFormat="1" spans="1:17">
      <c r="A30" s="107">
        <v>303</v>
      </c>
      <c r="B30" s="107" t="s">
        <v>130</v>
      </c>
      <c r="C30" s="108" t="s">
        <v>158</v>
      </c>
      <c r="D30" s="113">
        <v>509</v>
      </c>
      <c r="E30" s="118" t="s">
        <v>144</v>
      </c>
      <c r="F30" s="114" t="s">
        <v>159</v>
      </c>
      <c r="G30" s="112">
        <f t="shared" si="1"/>
        <v>22.6</v>
      </c>
      <c r="H30" s="112">
        <v>22.6</v>
      </c>
      <c r="I30" s="115"/>
      <c r="J30" s="114"/>
      <c r="K30" s="114"/>
      <c r="L30" s="114"/>
      <c r="M30" s="114"/>
      <c r="N30" s="114"/>
      <c r="O30" s="114"/>
      <c r="P30" s="114"/>
      <c r="Q30" s="114"/>
    </row>
    <row r="31" s="84" customFormat="1" spans="1:17">
      <c r="A31" s="107">
        <v>303</v>
      </c>
      <c r="B31" s="107" t="s">
        <v>68</v>
      </c>
      <c r="C31" s="108" t="s">
        <v>160</v>
      </c>
      <c r="D31" s="111">
        <v>509</v>
      </c>
      <c r="E31" s="54" t="s">
        <v>144</v>
      </c>
      <c r="F31" s="114" t="s">
        <v>159</v>
      </c>
      <c r="G31" s="112">
        <f t="shared" si="1"/>
        <v>284.15</v>
      </c>
      <c r="H31" s="112">
        <v>284.15</v>
      </c>
      <c r="I31" s="115"/>
      <c r="J31" s="54"/>
      <c r="K31" s="54"/>
      <c r="L31" s="54"/>
      <c r="M31" s="54"/>
      <c r="N31" s="54"/>
      <c r="O31" s="54"/>
      <c r="P31" s="54"/>
      <c r="Q31" s="54"/>
    </row>
    <row r="32" s="84" customFormat="1" spans="1:17">
      <c r="A32" s="107">
        <v>303</v>
      </c>
      <c r="B32" s="107">
        <v>11</v>
      </c>
      <c r="C32" s="108" t="s">
        <v>161</v>
      </c>
      <c r="D32" s="111">
        <v>501</v>
      </c>
      <c r="E32" s="118" t="s">
        <v>70</v>
      </c>
      <c r="F32" s="54" t="s">
        <v>161</v>
      </c>
      <c r="G32" s="112">
        <f t="shared" si="1"/>
        <v>323.75</v>
      </c>
      <c r="H32" s="112">
        <v>323.75</v>
      </c>
      <c r="I32" s="54"/>
      <c r="J32" s="54"/>
      <c r="K32" s="54"/>
      <c r="L32" s="54"/>
      <c r="M32" s="54"/>
      <c r="N32" s="54"/>
      <c r="O32" s="54"/>
      <c r="P32" s="54"/>
      <c r="Q32" s="54"/>
    </row>
    <row r="33" s="84" customFormat="1" spans="1:17">
      <c r="A33" s="107">
        <v>303</v>
      </c>
      <c r="B33" s="107">
        <v>14</v>
      </c>
      <c r="C33" s="108" t="s">
        <v>162</v>
      </c>
      <c r="D33" s="113">
        <v>509</v>
      </c>
      <c r="E33" s="119">
        <v>99</v>
      </c>
      <c r="F33" s="114" t="s">
        <v>163</v>
      </c>
      <c r="G33" s="112">
        <f t="shared" si="1"/>
        <v>122.5</v>
      </c>
      <c r="H33" s="112">
        <v>122.5</v>
      </c>
      <c r="I33" s="114"/>
      <c r="J33" s="114"/>
      <c r="K33" s="114"/>
      <c r="L33" s="114"/>
      <c r="M33" s="114"/>
      <c r="N33" s="114"/>
      <c r="O33" s="114"/>
      <c r="P33" s="114"/>
      <c r="Q33" s="114"/>
    </row>
    <row r="34" s="84" customFormat="1" ht="24" spans="1:17">
      <c r="A34" s="107">
        <v>303</v>
      </c>
      <c r="B34" s="107">
        <v>99</v>
      </c>
      <c r="C34" s="108" t="s">
        <v>164</v>
      </c>
      <c r="D34" s="111">
        <v>509</v>
      </c>
      <c r="E34" s="54">
        <v>99</v>
      </c>
      <c r="F34" s="114" t="s">
        <v>163</v>
      </c>
      <c r="G34" s="112">
        <f t="shared" si="1"/>
        <v>488.97</v>
      </c>
      <c r="H34" s="112">
        <v>488.97</v>
      </c>
      <c r="I34" s="54"/>
      <c r="J34" s="54"/>
      <c r="K34" s="54"/>
      <c r="L34" s="54"/>
      <c r="M34" s="54"/>
      <c r="N34" s="54"/>
      <c r="O34" s="54"/>
      <c r="P34" s="54"/>
      <c r="Q34" s="54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511805555555556" right="0.313888888888889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A10" sqref="A10"/>
    </sheetView>
  </sheetViews>
  <sheetFormatPr defaultColWidth="8.875" defaultRowHeight="14.25" outlineLevelCol="2"/>
  <cols>
    <col min="1" max="1" width="55.375" style="72" customWidth="1"/>
    <col min="2" max="2" width="51.75" style="72" customWidth="1"/>
    <col min="3" max="3" width="27" style="72" customWidth="1"/>
    <col min="4" max="32" width="9" style="72"/>
    <col min="33" max="16384" width="8.875" style="72"/>
  </cols>
  <sheetData>
    <row r="1" s="70" customFormat="1" ht="42" customHeight="1" spans="1:3">
      <c r="A1" s="73" t="s">
        <v>165</v>
      </c>
      <c r="B1" s="73"/>
      <c r="C1" s="74"/>
    </row>
    <row r="2" ht="15" customHeight="1" spans="1:2">
      <c r="A2" s="46" t="s">
        <v>1</v>
      </c>
      <c r="B2" s="75" t="s">
        <v>2</v>
      </c>
    </row>
    <row r="3" s="71" customFormat="1" ht="20.1" customHeight="1" spans="1:3">
      <c r="A3" s="76" t="s">
        <v>166</v>
      </c>
      <c r="B3" s="77" t="s">
        <v>167</v>
      </c>
      <c r="C3" s="72"/>
    </row>
    <row r="4" s="71" customFormat="1" ht="20.1" customHeight="1" spans="1:3">
      <c r="A4" s="78" t="s">
        <v>168</v>
      </c>
      <c r="B4" s="79" t="s">
        <v>169</v>
      </c>
      <c r="C4" s="72"/>
    </row>
    <row r="5" s="71" customFormat="1" ht="20.1" customHeight="1" spans="1:3">
      <c r="A5" s="80" t="s">
        <v>170</v>
      </c>
      <c r="B5" s="79" t="s">
        <v>169</v>
      </c>
      <c r="C5" s="72"/>
    </row>
    <row r="6" s="71" customFormat="1" ht="20.1" customHeight="1" spans="1:3">
      <c r="A6" s="80" t="s">
        <v>171</v>
      </c>
      <c r="B6" s="79" t="s">
        <v>169</v>
      </c>
      <c r="C6" s="72"/>
    </row>
    <row r="7" s="71" customFormat="1" ht="20.1" customHeight="1" spans="1:3">
      <c r="A7" s="80" t="s">
        <v>172</v>
      </c>
      <c r="B7" s="79" t="s">
        <v>169</v>
      </c>
      <c r="C7" s="72"/>
    </row>
    <row r="8" s="71" customFormat="1" ht="20.1" customHeight="1" spans="1:3">
      <c r="A8" s="80" t="s">
        <v>173</v>
      </c>
      <c r="B8" s="79" t="s">
        <v>169</v>
      </c>
      <c r="C8" s="72"/>
    </row>
    <row r="9" s="71" customFormat="1" ht="20.1" customHeight="1" spans="1:3">
      <c r="A9" s="80" t="s">
        <v>174</v>
      </c>
      <c r="B9" s="79" t="s">
        <v>169</v>
      </c>
      <c r="C9" s="72"/>
    </row>
    <row r="10" s="71" customFormat="1" ht="20.1" customHeight="1" spans="1:3">
      <c r="A10" s="71" t="s">
        <v>175</v>
      </c>
      <c r="B10" s="81"/>
      <c r="C10" s="72"/>
    </row>
    <row r="11" s="71" customFormat="1" ht="6" customHeight="1" spans="1:3">
      <c r="A11" s="13"/>
      <c r="B11" s="13"/>
      <c r="C11" s="72"/>
    </row>
    <row r="12" s="71" customFormat="1" ht="78" customHeight="1" spans="1:3">
      <c r="A12" s="82" t="s">
        <v>176</v>
      </c>
      <c r="B12" s="82"/>
      <c r="C12" s="72"/>
    </row>
    <row r="13" s="71" customFormat="1" customHeight="1" spans="1:3">
      <c r="A13" s="72"/>
      <c r="B13" s="72"/>
      <c r="C13" s="72"/>
    </row>
    <row r="14" s="71" customFormat="1" customHeight="1" spans="1:3">
      <c r="A14" s="72"/>
      <c r="B14" s="72"/>
      <c r="C14" s="72"/>
    </row>
    <row r="15" s="71" customFormat="1" customHeight="1" spans="1:3">
      <c r="A15" s="72"/>
      <c r="B15" s="72"/>
      <c r="C15" s="72"/>
    </row>
    <row r="16" s="71" customFormat="1" customHeight="1" spans="1:3">
      <c r="A16" s="72"/>
      <c r="B16" s="72"/>
      <c r="C16" s="72"/>
    </row>
    <row r="17" s="71" customFormat="1" customHeight="1" spans="1:3">
      <c r="A17" s="72"/>
      <c r="B17" s="72"/>
      <c r="C17" s="72"/>
    </row>
    <row r="18" s="71" customFormat="1" customHeight="1"/>
    <row r="19" s="71" customFormat="1" customHeight="1"/>
    <row r="20" s="71" customFormat="1" customHeight="1"/>
    <row r="21" s="71" customFormat="1" customHeight="1"/>
    <row r="22" s="71" customFormat="1" customHeight="1"/>
    <row r="23" s="71" customFormat="1" customHeight="1"/>
    <row r="24" s="71" customFormat="1" customHeight="1"/>
    <row r="25" s="71" customFormat="1" customHeight="1"/>
    <row r="26" s="71" customFormat="1" customHeight="1"/>
    <row r="27" s="71" customFormat="1" customHeight="1"/>
    <row r="28" s="71" customFormat="1" customHeight="1"/>
    <row r="29" s="71" customFormat="1" customHeight="1"/>
    <row r="30" s="71" customFormat="1" customHeight="1"/>
    <row r="31" s="71" customFormat="1" customHeight="1"/>
    <row r="32" s="71" customFormat="1" customHeight="1"/>
    <row r="33" s="71" customFormat="1" customHeight="1" spans="1:3">
      <c r="A33" s="72"/>
      <c r="B33" s="72"/>
      <c r="C33" s="72"/>
    </row>
    <row r="34" s="71" customFormat="1" customHeight="1" spans="1:3">
      <c r="A34" s="72"/>
      <c r="B34" s="72"/>
      <c r="C34" s="72"/>
    </row>
    <row r="35" s="71" customFormat="1" customHeight="1" spans="1:3">
      <c r="A35" s="72"/>
      <c r="B35" s="72"/>
      <c r="C35" s="72"/>
    </row>
    <row r="36" s="71" customFormat="1" customHeight="1" spans="1:3">
      <c r="A36" s="72"/>
      <c r="B36" s="72"/>
      <c r="C36" s="72"/>
    </row>
  </sheetData>
  <mergeCells count="2">
    <mergeCell ref="A1:B1"/>
    <mergeCell ref="A12:B12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D16" sqref="D16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177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7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123</v>
      </c>
      <c r="H5" s="53" t="s">
        <v>124</v>
      </c>
      <c r="I5" s="53" t="s">
        <v>18</v>
      </c>
      <c r="J5" s="53" t="s">
        <v>79</v>
      </c>
      <c r="K5" s="53" t="s">
        <v>80</v>
      </c>
    </row>
    <row r="6" s="42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20.1" customHeight="1" spans="1:1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I11" sqref="I11"/>
    </sheetView>
  </sheetViews>
  <sheetFormatPr defaultColWidth="8.875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75" style="24"/>
  </cols>
  <sheetData>
    <row r="1" ht="42" customHeight="1" spans="1:4">
      <c r="A1" s="25" t="s">
        <v>178</v>
      </c>
      <c r="B1" s="25"/>
      <c r="C1" s="25"/>
      <c r="D1" s="25"/>
    </row>
    <row r="2" ht="15" customHeight="1" spans="1:4">
      <c r="A2" s="26" t="s">
        <v>1</v>
      </c>
      <c r="B2" s="26"/>
      <c r="C2" s="26"/>
      <c r="D2" s="27" t="s">
        <v>2</v>
      </c>
    </row>
    <row r="3" ht="21" customHeight="1" spans="1:4">
      <c r="A3" s="28" t="s">
        <v>179</v>
      </c>
      <c r="B3" s="29" t="s">
        <v>180</v>
      </c>
      <c r="C3" s="28" t="s">
        <v>179</v>
      </c>
      <c r="D3" s="29" t="s">
        <v>181</v>
      </c>
    </row>
    <row r="4" ht="21" customHeight="1" spans="1:4">
      <c r="A4" s="30" t="s">
        <v>182</v>
      </c>
      <c r="B4" s="31"/>
      <c r="C4" s="32" t="s">
        <v>183</v>
      </c>
      <c r="D4" s="33" t="s">
        <v>184</v>
      </c>
    </row>
    <row r="5" ht="21" customHeight="1" spans="1:4">
      <c r="A5" s="30" t="s">
        <v>185</v>
      </c>
      <c r="B5" s="31"/>
      <c r="C5" s="32" t="s">
        <v>186</v>
      </c>
      <c r="D5" s="31"/>
    </row>
    <row r="6" ht="21" customHeight="1" spans="1:4">
      <c r="A6" s="30" t="s">
        <v>187</v>
      </c>
      <c r="B6" s="31"/>
      <c r="C6" s="32" t="s">
        <v>188</v>
      </c>
      <c r="D6" s="31"/>
    </row>
    <row r="7" ht="21" customHeight="1" spans="1:4">
      <c r="A7" s="30" t="s">
        <v>189</v>
      </c>
      <c r="B7" s="31"/>
      <c r="C7" s="32" t="s">
        <v>190</v>
      </c>
      <c r="D7" s="31"/>
    </row>
    <row r="8" ht="21" customHeight="1" spans="1:4">
      <c r="A8" s="30" t="s">
        <v>191</v>
      </c>
      <c r="B8" s="31"/>
      <c r="C8" s="32" t="s">
        <v>192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193</v>
      </c>
      <c r="B10" s="35"/>
      <c r="C10" s="36" t="s">
        <v>194</v>
      </c>
      <c r="D10" s="35"/>
    </row>
    <row r="11" s="23" customFormat="1" ht="21" customHeight="1" spans="1:4">
      <c r="A11" s="37" t="s">
        <v>195</v>
      </c>
      <c r="B11" s="38"/>
      <c r="C11" s="39" t="s">
        <v>196</v>
      </c>
      <c r="D11" s="31"/>
    </row>
    <row r="12" ht="21" customHeight="1" spans="1:4">
      <c r="A12" s="40" t="s">
        <v>197</v>
      </c>
      <c r="B12" s="31"/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39</v>
      </c>
      <c r="B14" s="35"/>
      <c r="C14" s="36" t="s">
        <v>40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2021-06-16T04:25:31Z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43B40C8D92A44DAE9A5BDD45F7C6EAEF</vt:lpwstr>
  </property>
</Properties>
</file>