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0730" windowHeight="9465" tabRatio="818" firstSheet="6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'11预算项目支出绩效目标表'!$A$1:$T$21</definedName>
    <definedName name="_xlnm.Print_Area" localSheetId="0">'1部门收支总体情况表'!$A$1:$L$23</definedName>
    <definedName name="_xlnm.Print_Area" localSheetId="3">'4财政拨款收支总体情况表'!$A$1:$M$35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'1部门收支总体情况表'!$1:$6</definedName>
    <definedName name="_xlnm.Print_Titles" localSheetId="1">'2部门收入总体情况表'!$1:$7</definedName>
    <definedName name="_xlnm.Print_Titles" localSheetId="2">'3部门支出总体情况表'!$1:6</definedName>
    <definedName name="_xlnm.Print_Titles" localSheetId="3">'4财政拨款收支总体情况表'!$1:$6</definedName>
    <definedName name="_xlnm.Print_Titles" localSheetId="4">'5一般公共预算支出情况表'!$1:6</definedName>
    <definedName name="_xlnm.Print_Titles" localSheetId="5">'6一般公共预算基本支出情况表'!$1:$6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5621"/>
</workbook>
</file>

<file path=xl/calcChain.xml><?xml version="1.0" encoding="utf-8"?>
<calcChain xmlns="http://schemas.openxmlformats.org/spreadsheetml/2006/main">
  <c r="I7" i="6" l="1"/>
  <c r="H7" i="6"/>
  <c r="G7" i="6"/>
  <c r="N13" i="2"/>
  <c r="I10" i="2"/>
  <c r="G7" i="2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F7" i="2"/>
</calcChain>
</file>

<file path=xl/sharedStrings.xml><?xml version="1.0" encoding="utf-8"?>
<sst xmlns="http://schemas.openxmlformats.org/spreadsheetml/2006/main" count="438" uniqueCount="239">
  <si>
    <t>2019年收支总体情况表</t>
  </si>
  <si>
    <t>单位名称:诸葛镇中心学校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</si>
  <si>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</si>
  <si>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</si>
  <si>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</si>
  <si>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</si>
  <si>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</si>
  <si>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</si>
  <si>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</si>
  <si>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</si>
  <si>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</si>
  <si>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</si>
  <si>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</si>
  <si>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</si>
  <si>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</si>
  <si>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</si>
  <si>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</si>
  <si>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</si>
  <si>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</si>
  <si>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</si>
  <si>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</si>
  <si>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</si>
  <si>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</si>
  <si>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</si>
  <si>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</si>
  <si>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</si>
  <si>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</si>
  <si>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</si>
  <si>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</si>
  <si>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</si>
  <si>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</si>
  <si>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</si>
  <si>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</si>
  <si>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</si>
  <si>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</si>
  <si>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</si>
  <si>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</si>
  <si>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</si>
  <si>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</si>
  <si>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</si>
  <si>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</si>
  <si>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</si>
  <si>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单位名称：诸葛镇中心学校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</si>
  <si>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</si>
  <si>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</si>
  <si>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</si>
  <si>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</si>
  <si>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</si>
  <si>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</si>
  <si>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</si>
  <si>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</si>
  <si>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</si>
  <si>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</si>
  <si>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</si>
  <si>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</si>
  <si>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</si>
  <si>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</si>
  <si>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</si>
  <si>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</si>
  <si>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</si>
  <si>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</si>
  <si>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</si>
  <si>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</si>
  <si>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</si>
  <si>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</si>
  <si>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</si>
  <si>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</si>
  <si>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</si>
  <si>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</si>
  <si>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205</t>
  </si>
  <si>
    <t>02</t>
  </si>
  <si>
    <t>小学教育</t>
  </si>
  <si>
    <t>03</t>
  </si>
  <si>
    <t>初中教育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</si>
  <si>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</si>
  <si>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</si>
  <si>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</si>
  <si>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</si>
  <si>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</si>
  <si>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</si>
  <si>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</si>
  <si>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</si>
  <si>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</si>
  <si>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</si>
  <si>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</si>
  <si>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</si>
  <si>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</si>
  <si>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</si>
  <si>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</si>
  <si>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</si>
  <si>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</si>
  <si>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</si>
  <si>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</si>
  <si>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</si>
  <si>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</si>
  <si>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</si>
  <si>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</si>
  <si>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</si>
  <si>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</si>
  <si>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</si>
  <si>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</si>
  <si>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</si>
  <si>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</si>
  <si>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</si>
  <si>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</si>
  <si>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</si>
  <si>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</si>
  <si>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</si>
  <si>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</si>
  <si>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</si>
  <si>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</si>
  <si>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</si>
  <si>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</si>
  <si>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</si>
  <si>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</si>
  <si>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</si>
  <si>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</si>
  <si>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</si>
  <si>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</si>
  <si>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</si>
  <si>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</si>
  <si>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</si>
  <si>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</si>
  <si>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</si>
  <si>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</si>
  <si>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</si>
  <si>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</si>
  <si>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</si>
  <si>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</si>
  <si>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</si>
  <si>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上年一般公共预算结转</t>
  </si>
  <si>
    <t>工资福利支出</t>
  </si>
  <si>
    <t>01</t>
  </si>
  <si>
    <t xml:space="preserve">  基本工资</t>
  </si>
  <si>
    <t xml:space="preserve">  津贴补贴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</si>
  <si>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</si>
  <si>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</si>
  <si>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</si>
  <si>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</si>
  <si>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</si>
  <si>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</si>
  <si>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</si>
  <si>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 xml:space="preserve">  其他工资福利支出</t>
  </si>
  <si>
    <t>商品和服务支出</t>
  </si>
  <si>
    <t>办公费</t>
  </si>
  <si>
    <t>印刷费</t>
  </si>
  <si>
    <t>05</t>
  </si>
  <si>
    <t>水费</t>
  </si>
  <si>
    <t>06</t>
  </si>
  <si>
    <t>电费</t>
  </si>
  <si>
    <t>邮电费</t>
  </si>
  <si>
    <t>取暖费</t>
  </si>
  <si>
    <t>差旅费</t>
  </si>
  <si>
    <t>维修(护)费</t>
  </si>
  <si>
    <t>培训费</t>
  </si>
  <si>
    <t>劳务费</t>
  </si>
  <si>
    <t>工会经费</t>
  </si>
  <si>
    <t>其他商品和服务支出</t>
  </si>
  <si>
    <t>99</t>
  </si>
  <si>
    <t>对个人和家庭的补助</t>
  </si>
  <si>
    <t xml:space="preserve">  退休费</t>
  </si>
  <si>
    <t xml:space="preserve">  离退休费</t>
  </si>
  <si>
    <t xml:space="preserve">  住房公积金</t>
  </si>
  <si>
    <t xml:space="preserve">  其他对个人和家庭的补助支出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</si>
  <si>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</si>
  <si>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</si>
  <si>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</si>
  <si>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</si>
  <si>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</si>
  <si>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</si>
  <si>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</si>
  <si>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</si>
  <si>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</si>
  <si>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</si>
  <si>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</si>
  <si>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</si>
  <si>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</si>
  <si>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</si>
  <si>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</si>
  <si>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</si>
  <si>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</si>
  <si>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</si>
  <si>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</si>
  <si>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</si>
  <si>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</si>
  <si>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</si>
  <si>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</si>
  <si>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</si>
  <si>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</si>
  <si>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</si>
  <si>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</si>
  <si>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</si>
  <si>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</si>
  <si>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</si>
  <si>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</si>
  <si>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</si>
  <si>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</si>
  <si>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</si>
  <si>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</si>
  <si>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</si>
  <si>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</si>
  <si>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</si>
  <si>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</si>
  <si>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</si>
  <si>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</si>
  <si>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</si>
  <si>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</si>
  <si>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</si>
  <si>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</si>
  <si>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</si>
  <si>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</si>
  <si>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</si>
  <si>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</si>
  <si>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</si>
  <si>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</si>
  <si>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</si>
  <si>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</si>
  <si>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</si>
  <si>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</si>
  <si>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</si>
  <si>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</si>
  <si>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</si>
  <si>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</si>
  <si>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</si>
  <si>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</si>
  <si>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</si>
  <si>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</si>
  <si>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</si>
  <si>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</si>
  <si>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</si>
  <si>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</si>
  <si>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</si>
  <si>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</si>
  <si>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</si>
  <si>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0</t>
    <phoneticPr fontId="7" type="noConversion"/>
  </si>
  <si>
    <t>无</t>
    <phoneticPr fontId="7" type="noConversion"/>
  </si>
  <si>
    <t>0</t>
    <phoneticPr fontId="7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</si>
  <si>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charset val="134"/>
      </rPr>
      <t>我单位无“三公经费”支出</t>
    </r>
    <phoneticPr fontId="7" type="noConversion"/>
  </si>
  <si>
    <t>我单位无绩效项目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</si>
</sst>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0_);[Red]\(#,##0.00\)"/>
    <numFmt numFmtId="177" formatCode="#,##0.0000"/>
    <numFmt numFmtId="178" formatCode="#,##0.00_ "/>
    <numFmt numFmtId="179" formatCode="#,##0_);[Red]\(#,##0\)"/>
    <numFmt numFmtId="180" formatCode="#,##0.0_);[Red]\(#,##0.0\)"/>
    <numFmt numFmtId="181" formatCode="00"/>
    <numFmt numFmtId="182" formatCode="0000"/>
    <numFmt numFmtId="183" formatCode="* #,##0.00;* \-#,##0.00;* &quot;&quot;??;@"/>
    <numFmt numFmtId="184" formatCode="#,##0.0"/>
    <numFmt numFmtId="185" formatCode="0.00_);[Red]\(0.00\)"/>
  </numFmts>
  <fonts count="18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20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>
      <alignment horizontal="right" vertical="center" wrapText="1"/>
    </xf>
    <xf numFmtId="0" fontId="6" fillId="0" borderId="0" xfId="62" applyFont="1" applyFill="1" applyAlignment="1">
      <alignment vertical="center"/>
    </xf>
    <xf numFmtId="0" fontId="0" fillId="0" borderId="0" xfId="62" applyFont="1" applyFill="1" applyAlignment="1">
      <alignment vertical="center"/>
    </xf>
    <xf numFmtId="0" fontId="17" fillId="0" borderId="0" xfId="62" applyFill="1" applyAlignment="1">
      <alignment vertical="center"/>
    </xf>
    <xf numFmtId="0" fontId="5" fillId="0" borderId="0" xfId="62" applyFont="1" applyFill="1" applyAlignment="1">
      <alignment vertical="center"/>
    </xf>
    <xf numFmtId="0" fontId="5" fillId="0" borderId="0" xfId="62" applyFont="1" applyFill="1" applyAlignment="1">
      <alignment horizontal="right" vertical="center"/>
    </xf>
    <xf numFmtId="0" fontId="6" fillId="0" borderId="2" xfId="62" applyFont="1" applyFill="1" applyBorder="1" applyAlignment="1">
      <alignment horizontal="center" vertical="center" wrapText="1"/>
    </xf>
    <xf numFmtId="0" fontId="6" fillId="0" borderId="2" xfId="63" applyFont="1" applyFill="1" applyBorder="1" applyAlignment="1">
      <alignment horizontal="center" vertical="center" wrapText="1"/>
    </xf>
    <xf numFmtId="0" fontId="0" fillId="0" borderId="2" xfId="63" applyFont="1" applyFill="1" applyBorder="1" applyAlignment="1">
      <alignment vertical="center" wrapText="1"/>
    </xf>
    <xf numFmtId="179" fontId="17" fillId="0" borderId="2" xfId="62" applyNumberFormat="1" applyFill="1" applyBorder="1" applyAlignment="1">
      <alignment horizontal="right" vertical="center" wrapText="1"/>
    </xf>
    <xf numFmtId="0" fontId="0" fillId="0" borderId="2" xfId="56" applyFont="1" applyFill="1" applyBorder="1" applyAlignment="1">
      <alignment vertical="center"/>
    </xf>
    <xf numFmtId="177" fontId="17" fillId="0" borderId="2" xfId="62" applyNumberFormat="1" applyFill="1" applyBorder="1" applyAlignment="1">
      <alignment horizontal="right" vertical="center" wrapText="1"/>
    </xf>
    <xf numFmtId="0" fontId="6" fillId="0" borderId="2" xfId="63" applyFont="1" applyFill="1" applyBorder="1" applyAlignment="1">
      <alignment horizontal="center" vertical="center"/>
    </xf>
    <xf numFmtId="179" fontId="6" fillId="0" borderId="2" xfId="62" applyNumberFormat="1" applyFont="1" applyFill="1" applyBorder="1" applyAlignment="1">
      <alignment horizontal="right" vertical="center" wrapText="1"/>
    </xf>
    <xf numFmtId="0" fontId="6" fillId="0" borderId="2" xfId="62" applyFont="1" applyFill="1" applyBorder="1" applyAlignment="1">
      <alignment horizontal="center" vertical="center"/>
    </xf>
    <xf numFmtId="0" fontId="0" fillId="0" borderId="2" xfId="63" applyFont="1" applyFill="1" applyBorder="1" applyAlignment="1">
      <alignment horizontal="left" vertical="center"/>
    </xf>
    <xf numFmtId="179" fontId="0" fillId="0" borderId="2" xfId="62" applyNumberFormat="1" applyFont="1" applyFill="1" applyBorder="1" applyAlignment="1">
      <alignment horizontal="right" vertical="center" wrapText="1"/>
    </xf>
    <xf numFmtId="0" fontId="0" fillId="0" borderId="2" xfId="62" applyFont="1" applyFill="1" applyBorder="1" applyAlignment="1">
      <alignment vertical="center"/>
    </xf>
    <xf numFmtId="0" fontId="17" fillId="0" borderId="2" xfId="62" applyFill="1" applyBorder="1" applyAlignment="1">
      <alignment vertical="center"/>
    </xf>
    <xf numFmtId="179" fontId="17" fillId="0" borderId="0" xfId="62" applyNumberFormat="1" applyFill="1" applyAlignment="1">
      <alignment vertical="center"/>
    </xf>
    <xf numFmtId="0" fontId="5" fillId="0" borderId="0" xfId="66" applyFont="1" applyFill="1">
      <alignment vertical="center"/>
    </xf>
    <xf numFmtId="0" fontId="0" fillId="0" borderId="0" xfId="66" applyFont="1" applyFill="1">
      <alignment vertical="center"/>
    </xf>
    <xf numFmtId="0" fontId="7" fillId="0" borderId="0" xfId="66" applyFill="1">
      <alignment vertical="center"/>
    </xf>
    <xf numFmtId="49" fontId="5" fillId="0" borderId="1" xfId="64" applyNumberFormat="1" applyFont="1" applyFill="1" applyBorder="1" applyAlignment="1" applyProtection="1">
      <alignment vertical="center"/>
    </xf>
    <xf numFmtId="180" fontId="5" fillId="0" borderId="0" xfId="14" applyNumberFormat="1" applyFont="1" applyFill="1" applyAlignment="1" applyProtection="1">
      <alignment vertical="center"/>
    </xf>
    <xf numFmtId="180" fontId="5" fillId="0" borderId="1" xfId="14" applyNumberFormat="1" applyFont="1" applyFill="1" applyBorder="1" applyAlignment="1" applyProtection="1">
      <alignment vertical="center"/>
    </xf>
    <xf numFmtId="0" fontId="5" fillId="0" borderId="2" xfId="14" applyNumberFormat="1" applyFont="1" applyFill="1" applyBorder="1" applyAlignment="1" applyProtection="1">
      <alignment horizontal="center" vertical="center" wrapText="1"/>
    </xf>
    <xf numFmtId="0" fontId="5" fillId="0" borderId="2" xfId="14" applyNumberFormat="1" applyFont="1" applyFill="1" applyBorder="1" applyAlignment="1" applyProtection="1">
      <alignment horizontal="center" vertical="center"/>
    </xf>
    <xf numFmtId="182" fontId="5" fillId="0" borderId="2" xfId="14" applyNumberFormat="1" applyFont="1" applyFill="1" applyBorder="1" applyAlignment="1" applyProtection="1">
      <alignment horizontal="center" vertical="center"/>
    </xf>
    <xf numFmtId="0" fontId="5" fillId="0" borderId="2" xfId="14" applyFont="1" applyFill="1" applyBorder="1" applyAlignment="1">
      <alignment horizontal="center" vertical="center"/>
    </xf>
    <xf numFmtId="0" fontId="5" fillId="0" borderId="2" xfId="66" applyFont="1" applyFill="1" applyBorder="1" applyAlignment="1">
      <alignment horizontal="center" vertical="center"/>
    </xf>
    <xf numFmtId="49" fontId="5" fillId="0" borderId="2" xfId="66" applyNumberFormat="1" applyFont="1" applyFill="1" applyBorder="1" applyAlignment="1">
      <alignment horizontal="left" vertical="center"/>
    </xf>
    <xf numFmtId="49" fontId="5" fillId="0" borderId="2" xfId="14" applyNumberFormat="1" applyFont="1" applyFill="1" applyBorder="1" applyAlignment="1">
      <alignment horizontal="left" vertical="center"/>
    </xf>
    <xf numFmtId="49" fontId="5" fillId="0" borderId="2" xfId="14" applyNumberFormat="1" applyFont="1" applyFill="1" applyBorder="1" applyAlignment="1">
      <alignment horizontal="left" vertical="center" wrapText="1"/>
    </xf>
    <xf numFmtId="176" fontId="5" fillId="0" borderId="2" xfId="14" applyNumberFormat="1" applyFont="1" applyFill="1" applyBorder="1" applyAlignment="1">
      <alignment horizontal="right" vertical="center"/>
    </xf>
    <xf numFmtId="0" fontId="0" fillId="0" borderId="0" xfId="14" applyFont="1" applyFill="1" applyAlignment="1"/>
    <xf numFmtId="180" fontId="5" fillId="0" borderId="1" xfId="14" applyNumberFormat="1" applyFont="1" applyFill="1" applyBorder="1" applyAlignment="1" applyProtection="1">
      <alignment horizontal="right" vertical="center"/>
    </xf>
    <xf numFmtId="0" fontId="8" fillId="0" borderId="0" xfId="47" applyFont="1" applyFill="1">
      <alignment vertical="center"/>
    </xf>
    <xf numFmtId="0" fontId="0" fillId="0" borderId="0" xfId="47" applyFont="1" applyFill="1">
      <alignment vertical="center"/>
    </xf>
    <xf numFmtId="0" fontId="17" fillId="0" borderId="0" xfId="47" applyFill="1">
      <alignment vertical="center"/>
    </xf>
    <xf numFmtId="0" fontId="9" fillId="0" borderId="0" xfId="47" applyFont="1" applyFill="1" applyAlignment="1">
      <alignment vertical="center"/>
    </xf>
    <xf numFmtId="0" fontId="5" fillId="0" borderId="0" xfId="47" applyFont="1" applyFill="1" applyAlignment="1">
      <alignment horizontal="right" vertical="center"/>
    </xf>
    <xf numFmtId="0" fontId="6" fillId="0" borderId="2" xfId="47" applyFont="1" applyFill="1" applyBorder="1" applyAlignment="1">
      <alignment horizontal="center" vertical="center"/>
    </xf>
    <xf numFmtId="0" fontId="6" fillId="0" borderId="2" xfId="47" applyFont="1" applyFill="1" applyBorder="1" applyAlignment="1">
      <alignment horizontal="center" vertical="center" wrapText="1"/>
    </xf>
    <xf numFmtId="0" fontId="0" fillId="0" borderId="2" xfId="47" applyFont="1" applyFill="1" applyBorder="1" applyAlignment="1">
      <alignment horizontal="center" vertical="center"/>
    </xf>
    <xf numFmtId="0" fontId="0" fillId="0" borderId="2" xfId="47" applyFont="1" applyFill="1" applyBorder="1">
      <alignment vertical="center"/>
    </xf>
    <xf numFmtId="0" fontId="10" fillId="0" borderId="0" xfId="69" applyFont="1" applyFill="1" applyBorder="1" applyAlignment="1">
      <alignment horizontal="center" vertical="center"/>
    </xf>
    <xf numFmtId="0" fontId="3" fillId="0" borderId="0" xfId="69" applyFill="1" applyAlignment="1">
      <alignment horizontal="center" vertical="center"/>
    </xf>
    <xf numFmtId="0" fontId="3" fillId="0" borderId="0" xfId="69" applyFill="1">
      <alignment vertical="center"/>
    </xf>
    <xf numFmtId="49" fontId="3" fillId="0" borderId="0" xfId="69" applyNumberFormat="1" applyFill="1">
      <alignment vertical="center"/>
    </xf>
    <xf numFmtId="49" fontId="0" fillId="0" borderId="0" xfId="0" applyNumberFormat="1" applyFill="1">
      <alignment vertical="center"/>
    </xf>
    <xf numFmtId="0" fontId="2" fillId="0" borderId="22" xfId="69" applyFont="1" applyFill="1" applyBorder="1" applyAlignment="1">
      <alignment horizontal="center" vertical="center" wrapText="1"/>
    </xf>
    <xf numFmtId="49" fontId="2" fillId="0" borderId="22" xfId="69" applyNumberFormat="1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49" fontId="11" fillId="0" borderId="6" xfId="57" applyNumberFormat="1" applyFont="1" applyFill="1" applyBorder="1" applyAlignment="1">
      <alignment horizontal="center" vertical="center" wrapText="1"/>
    </xf>
    <xf numFmtId="0" fontId="11" fillId="0" borderId="6" xfId="57" applyFont="1" applyFill="1" applyBorder="1" applyAlignment="1">
      <alignment horizontal="center" vertical="center" wrapText="1"/>
    </xf>
    <xf numFmtId="49" fontId="2" fillId="0" borderId="24" xfId="69" applyNumberFormat="1" applyFont="1" applyFill="1" applyBorder="1" applyAlignment="1">
      <alignment horizontal="center" vertical="center" wrapText="1"/>
    </xf>
    <xf numFmtId="176" fontId="2" fillId="0" borderId="24" xfId="69" applyNumberFormat="1" applyFont="1" applyFill="1" applyBorder="1" applyAlignment="1">
      <alignment horizontal="center" vertical="center" wrapText="1"/>
    </xf>
    <xf numFmtId="49" fontId="11" fillId="0" borderId="2" xfId="57" applyNumberFormat="1" applyFont="1" applyFill="1" applyBorder="1" applyAlignment="1">
      <alignment horizontal="center" vertical="center" wrapText="1"/>
    </xf>
    <xf numFmtId="0" fontId="11" fillId="0" borderId="2" xfId="57" applyFont="1" applyFill="1" applyBorder="1" applyAlignment="1">
      <alignment horizontal="center" vertical="center" wrapText="1"/>
    </xf>
    <xf numFmtId="0" fontId="2" fillId="0" borderId="2" xfId="69" applyFont="1" applyFill="1" applyBorder="1" applyAlignment="1">
      <alignment horizontal="center" vertical="center"/>
    </xf>
    <xf numFmtId="49" fontId="3" fillId="0" borderId="2" xfId="69" applyNumberFormat="1" applyFill="1" applyBorder="1" applyAlignment="1">
      <alignment horizontal="center" vertical="center"/>
    </xf>
    <xf numFmtId="176" fontId="2" fillId="0" borderId="2" xfId="69" applyNumberFormat="1" applyFont="1" applyFill="1" applyBorder="1" applyAlignment="1">
      <alignment horizontal="center" vertical="center"/>
    </xf>
    <xf numFmtId="49" fontId="2" fillId="0" borderId="2" xfId="69" applyNumberFormat="1" applyFont="1" applyFill="1" applyBorder="1" applyAlignment="1">
      <alignment horizontal="center" vertical="center"/>
    </xf>
    <xf numFmtId="176" fontId="2" fillId="0" borderId="2" xfId="69" applyNumberFormat="1" applyFont="1" applyFill="1" applyBorder="1">
      <alignment vertical="center"/>
    </xf>
    <xf numFmtId="0" fontId="5" fillId="0" borderId="0" xfId="66" applyFont="1" applyFill="1" applyAlignment="1">
      <alignment vertical="center"/>
    </xf>
    <xf numFmtId="0" fontId="5" fillId="0" borderId="0" xfId="66" applyFont="1" applyFill="1" applyAlignment="1">
      <alignment horizontal="center" vertical="center"/>
    </xf>
    <xf numFmtId="0" fontId="0" fillId="0" borderId="0" xfId="66" applyFont="1" applyFill="1" applyAlignment="1">
      <alignment horizontal="center" vertical="center"/>
    </xf>
    <xf numFmtId="49" fontId="5" fillId="0" borderId="2" xfId="66" applyNumberFormat="1" applyFont="1" applyFill="1" applyBorder="1" applyAlignment="1">
      <alignment horizontal="center" vertical="center"/>
    </xf>
    <xf numFmtId="49" fontId="5" fillId="0" borderId="2" xfId="14" applyNumberFormat="1" applyFont="1" applyFill="1" applyBorder="1" applyAlignment="1">
      <alignment horizontal="center" vertical="center"/>
    </xf>
    <xf numFmtId="49" fontId="5" fillId="0" borderId="2" xfId="14" applyNumberFormat="1" applyFont="1" applyFill="1" applyBorder="1" applyAlignment="1">
      <alignment horizontal="center" vertical="center" wrapText="1"/>
    </xf>
    <xf numFmtId="176" fontId="5" fillId="0" borderId="2" xfId="14" applyNumberFormat="1" applyFont="1" applyFill="1" applyBorder="1" applyAlignment="1">
      <alignment horizontal="center" vertical="center"/>
    </xf>
    <xf numFmtId="0" fontId="5" fillId="0" borderId="2" xfId="14" applyFont="1" applyFill="1" applyBorder="1" applyAlignment="1">
      <alignment horizontal="center"/>
    </xf>
    <xf numFmtId="178" fontId="5" fillId="0" borderId="2" xfId="14" applyNumberFormat="1" applyFont="1" applyFill="1" applyBorder="1" applyAlignment="1">
      <alignment horizontal="center"/>
    </xf>
    <xf numFmtId="0" fontId="0" fillId="0" borderId="2" xfId="14" applyFont="1" applyFill="1" applyBorder="1" applyAlignment="1">
      <alignment horizontal="center"/>
    </xf>
    <xf numFmtId="0" fontId="7" fillId="0" borderId="0" xfId="67" applyFill="1" applyAlignment="1">
      <alignment vertical="center"/>
    </xf>
    <xf numFmtId="0" fontId="0" fillId="0" borderId="0" xfId="67" applyFont="1" applyFill="1" applyAlignment="1"/>
    <xf numFmtId="0" fontId="5" fillId="0" borderId="0" xfId="67" applyFont="1" applyFill="1" applyAlignment="1"/>
    <xf numFmtId="0" fontId="7" fillId="0" borderId="0" xfId="67" applyFill="1" applyAlignment="1">
      <alignment wrapText="1"/>
    </xf>
    <xf numFmtId="0" fontId="7" fillId="0" borderId="0" xfId="67" applyFill="1" applyAlignment="1"/>
    <xf numFmtId="183" fontId="5" fillId="0" borderId="0" xfId="67" applyNumberFormat="1" applyFont="1" applyFill="1" applyBorder="1" applyAlignment="1" applyProtection="1">
      <alignment vertical="center" wrapText="1"/>
    </xf>
    <xf numFmtId="183" fontId="9" fillId="0" borderId="0" xfId="67" applyNumberFormat="1" applyFont="1" applyFill="1" applyBorder="1" applyAlignment="1" applyProtection="1">
      <alignment vertical="center" wrapText="1"/>
    </xf>
    <xf numFmtId="183" fontId="5" fillId="0" borderId="2" xfId="67" applyNumberFormat="1" applyFont="1" applyFill="1" applyBorder="1" applyAlignment="1" applyProtection="1">
      <alignment horizontal="centerContinuous" vertical="center"/>
    </xf>
    <xf numFmtId="180" fontId="5" fillId="0" borderId="2" xfId="67" applyNumberFormat="1" applyFont="1" applyFill="1" applyBorder="1" applyAlignment="1" applyProtection="1">
      <alignment horizontal="centerContinuous" vertical="center"/>
    </xf>
    <xf numFmtId="180" fontId="5" fillId="0" borderId="2" xfId="67" applyNumberFormat="1" applyFont="1" applyFill="1" applyBorder="1" applyAlignment="1" applyProtection="1">
      <alignment horizontal="center" vertical="center" wrapText="1"/>
    </xf>
    <xf numFmtId="184" fontId="5" fillId="0" borderId="3" xfId="64" applyNumberFormat="1" applyFont="1" applyFill="1" applyBorder="1" applyAlignment="1">
      <alignment horizontal="left" vertical="center" wrapText="1"/>
    </xf>
    <xf numFmtId="176" fontId="5" fillId="0" borderId="6" xfId="64" applyNumberFormat="1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>
      <alignment vertical="center" wrapText="1"/>
    </xf>
    <xf numFmtId="176" fontId="5" fillId="0" borderId="2" xfId="67" applyNumberFormat="1" applyFont="1" applyFill="1" applyBorder="1" applyAlignment="1">
      <alignment horizontal="right" vertical="center" wrapText="1"/>
    </xf>
    <xf numFmtId="176" fontId="5" fillId="0" borderId="2" xfId="64" applyNumberFormat="1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>
      <alignment vertical="center" wrapText="1"/>
    </xf>
    <xf numFmtId="176" fontId="5" fillId="0" borderId="7" xfId="64" applyNumberFormat="1" applyFont="1" applyFill="1" applyBorder="1" applyAlignment="1" applyProtection="1">
      <alignment horizontal="center" vertical="center" wrapText="1"/>
    </xf>
    <xf numFmtId="176" fontId="5" fillId="0" borderId="6" xfId="64" applyNumberFormat="1" applyFont="1" applyFill="1" applyBorder="1" applyAlignment="1" applyProtection="1">
      <alignment horizontal="right" vertical="center" wrapText="1"/>
    </xf>
    <xf numFmtId="176" fontId="5" fillId="0" borderId="2" xfId="64" applyNumberFormat="1" applyFont="1" applyFill="1" applyBorder="1" applyAlignment="1" applyProtection="1">
      <alignment horizontal="right" vertical="center" wrapText="1"/>
    </xf>
    <xf numFmtId="176" fontId="5" fillId="0" borderId="2" xfId="67" applyNumberFormat="1" applyFont="1" applyFill="1" applyBorder="1" applyAlignment="1">
      <alignment horizontal="center" vertical="center" wrapText="1"/>
    </xf>
    <xf numFmtId="176" fontId="5" fillId="0" borderId="8" xfId="64" applyNumberFormat="1" applyFont="1" applyFill="1" applyBorder="1" applyAlignment="1" applyProtection="1">
      <alignment horizontal="right" vertical="center" wrapText="1"/>
    </xf>
    <xf numFmtId="176" fontId="5" fillId="0" borderId="7" xfId="64" applyNumberFormat="1" applyFont="1" applyFill="1" applyBorder="1" applyAlignment="1" applyProtection="1">
      <alignment horizontal="right" vertical="center" wrapText="1"/>
    </xf>
    <xf numFmtId="180" fontId="5" fillId="0" borderId="2" xfId="68" applyNumberFormat="1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180" fontId="5" fillId="0" borderId="2" xfId="67" applyNumberFormat="1" applyFont="1" applyFill="1" applyBorder="1" applyAlignment="1">
      <alignment horizontal="right" vertical="center" wrapText="1"/>
    </xf>
    <xf numFmtId="0" fontId="5" fillId="0" borderId="3" xfId="67" applyFont="1" applyFill="1" applyBorder="1" applyAlignment="1">
      <alignment horizontal="left" vertical="center" wrapText="1"/>
    </xf>
    <xf numFmtId="0" fontId="5" fillId="0" borderId="5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178" fontId="5" fillId="0" borderId="8" xfId="64" applyNumberFormat="1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0" fillId="0" borderId="0" xfId="67" applyFont="1" applyFill="1" applyAlignment="1">
      <alignment wrapText="1"/>
    </xf>
    <xf numFmtId="0" fontId="17" fillId="0" borderId="0" xfId="68" applyFill="1">
      <alignment vertical="center"/>
    </xf>
    <xf numFmtId="0" fontId="17" fillId="0" borderId="0" xfId="68" applyFill="1" applyAlignment="1">
      <alignment vertical="center"/>
    </xf>
    <xf numFmtId="0" fontId="5" fillId="0" borderId="2" xfId="67" applyFont="1" applyFill="1" applyBorder="1" applyAlignment="1">
      <alignment horizontal="centerContinuous"/>
    </xf>
    <xf numFmtId="0" fontId="5" fillId="0" borderId="2" xfId="67" applyFont="1" applyFill="1" applyBorder="1" applyAlignment="1">
      <alignment horizontal="centerContinuous" vertical="center"/>
    </xf>
    <xf numFmtId="49" fontId="5" fillId="0" borderId="2" xfId="67" applyNumberFormat="1" applyFont="1" applyFill="1" applyBorder="1" applyAlignment="1">
      <alignment horizontal="center" vertical="center"/>
    </xf>
    <xf numFmtId="176" fontId="5" fillId="0" borderId="2" xfId="67" applyNumberFormat="1" applyFont="1" applyFill="1" applyBorder="1" applyAlignment="1">
      <alignment horizontal="right" vertical="center"/>
    </xf>
    <xf numFmtId="0" fontId="5" fillId="0" borderId="0" xfId="68" applyFont="1" applyFill="1">
      <alignment vertical="center"/>
    </xf>
    <xf numFmtId="176" fontId="5" fillId="0" borderId="2" xfId="67" applyNumberFormat="1" applyFont="1" applyFill="1" applyBorder="1" applyAlignment="1" applyProtection="1">
      <alignment horizontal="right" vertical="center" wrapText="1"/>
    </xf>
    <xf numFmtId="176" fontId="5" fillId="0" borderId="2" xfId="67" applyNumberFormat="1" applyFont="1" applyFill="1" applyBorder="1" applyAlignment="1" applyProtection="1">
      <alignment horizontal="center" vertical="center" wrapText="1"/>
    </xf>
    <xf numFmtId="0" fontId="5" fillId="0" borderId="0" xfId="66" applyFont="1" applyFill="1" applyAlignment="1">
      <alignment horizontal="center" vertical="center"/>
    </xf>
    <xf numFmtId="0" fontId="0" fillId="0" borderId="0" xfId="14" applyFont="1" applyFill="1" applyAlignment="1">
      <alignment horizontal="center"/>
    </xf>
    <xf numFmtId="0" fontId="5" fillId="0" borderId="0" xfId="65" applyFont="1" applyFill="1" applyAlignment="1">
      <alignment horizontal="center"/>
    </xf>
    <xf numFmtId="0" fontId="7" fillId="0" borderId="0" xfId="65" applyFill="1" applyAlignment="1"/>
    <xf numFmtId="0" fontId="5" fillId="0" borderId="1" xfId="65" applyFont="1" applyFill="1" applyBorder="1" applyAlignment="1">
      <alignment vertical="center"/>
    </xf>
    <xf numFmtId="0" fontId="5" fillId="0" borderId="0" xfId="65" applyFont="1" applyFill="1" applyAlignment="1">
      <alignment vertical="center"/>
    </xf>
    <xf numFmtId="0" fontId="5" fillId="0" borderId="2" xfId="65" applyFont="1" applyFill="1" applyBorder="1" applyAlignment="1">
      <alignment horizontal="center" vertical="center"/>
    </xf>
    <xf numFmtId="0" fontId="5" fillId="0" borderId="6" xfId="65" applyFont="1" applyFill="1" applyBorder="1" applyAlignment="1">
      <alignment horizontal="center" vertical="center"/>
    </xf>
    <xf numFmtId="0" fontId="5" fillId="0" borderId="3" xfId="65" applyFont="1" applyFill="1" applyBorder="1" applyAlignment="1">
      <alignment horizontal="center" vertical="center"/>
    </xf>
    <xf numFmtId="176" fontId="5" fillId="0" borderId="30" xfId="65" applyNumberFormat="1" applyFont="1" applyFill="1" applyBorder="1" applyAlignment="1">
      <alignment horizontal="center" vertical="center"/>
    </xf>
    <xf numFmtId="176" fontId="5" fillId="0" borderId="6" xfId="65" applyNumberFormat="1" applyFont="1" applyFill="1" applyBorder="1" applyAlignment="1">
      <alignment horizontal="center" vertical="center"/>
    </xf>
    <xf numFmtId="49" fontId="5" fillId="0" borderId="2" xfId="65" applyNumberFormat="1" applyFont="1" applyFill="1" applyBorder="1" applyAlignment="1" applyProtection="1">
      <alignment horizontal="center" vertical="center"/>
    </xf>
    <xf numFmtId="49" fontId="5" fillId="0" borderId="3" xfId="65" applyNumberFormat="1" applyFont="1" applyFill="1" applyBorder="1" applyAlignment="1" applyProtection="1">
      <alignment horizontal="center" vertical="center" wrapText="1"/>
    </xf>
    <xf numFmtId="176" fontId="5" fillId="0" borderId="3" xfId="65" applyNumberFormat="1" applyFont="1" applyFill="1" applyBorder="1" applyAlignment="1" applyProtection="1">
      <alignment horizontal="center" vertical="center" wrapText="1"/>
    </xf>
    <xf numFmtId="176" fontId="5" fillId="0" borderId="2" xfId="65" applyNumberFormat="1" applyFont="1" applyFill="1" applyBorder="1" applyAlignment="1" applyProtection="1">
      <alignment horizontal="center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0" fontId="5" fillId="0" borderId="30" xfId="65" applyFont="1" applyFill="1" applyBorder="1" applyAlignment="1">
      <alignment horizontal="center" vertical="center"/>
    </xf>
    <xf numFmtId="185" fontId="5" fillId="0" borderId="2" xfId="65" applyNumberFormat="1" applyFont="1" applyFill="1" applyBorder="1" applyAlignment="1" applyProtection="1">
      <alignment horizontal="center" vertical="center" wrapText="1"/>
    </xf>
    <xf numFmtId="185" fontId="5" fillId="0" borderId="3" xfId="65" applyNumberFormat="1" applyFont="1" applyFill="1" applyBorder="1" applyAlignment="1" applyProtection="1">
      <alignment horizontal="center" vertical="center" wrapText="1"/>
    </xf>
    <xf numFmtId="0" fontId="7" fillId="0" borderId="0" xfId="65" applyFill="1" applyAlignment="1">
      <alignment horizontal="right" vertical="center"/>
    </xf>
    <xf numFmtId="0" fontId="7" fillId="0" borderId="0" xfId="64" applyFill="1" applyAlignment="1"/>
    <xf numFmtId="49" fontId="5" fillId="0" borderId="0" xfId="64" applyNumberFormat="1" applyFont="1" applyFill="1" applyBorder="1" applyAlignment="1" applyProtection="1">
      <alignment vertical="center"/>
    </xf>
    <xf numFmtId="49" fontId="5" fillId="0" borderId="0" xfId="64" applyNumberFormat="1" applyFont="1" applyFill="1" applyBorder="1" applyAlignment="1" applyProtection="1">
      <alignment horizontal="left" vertical="center"/>
    </xf>
    <xf numFmtId="49" fontId="5" fillId="0" borderId="1" xfId="64" applyNumberFormat="1" applyFont="1" applyFill="1" applyBorder="1" applyAlignment="1" applyProtection="1">
      <alignment horizontal="left" vertical="center"/>
    </xf>
    <xf numFmtId="0" fontId="5" fillId="0" borderId="0" xfId="64" applyFont="1" applyFill="1" applyAlignment="1">
      <alignment horizontal="right" vertical="center"/>
    </xf>
    <xf numFmtId="0" fontId="5" fillId="0" borderId="0" xfId="64" applyFont="1" applyFill="1" applyAlignment="1"/>
    <xf numFmtId="0" fontId="12" fillId="0" borderId="35" xfId="64" applyFont="1" applyFill="1" applyBorder="1" applyAlignment="1">
      <alignment horizontal="center" vertical="center"/>
    </xf>
    <xf numFmtId="184" fontId="5" fillId="0" borderId="4" xfId="64" applyNumberFormat="1" applyFont="1" applyFill="1" applyBorder="1" applyAlignment="1">
      <alignment horizontal="left" vertical="center"/>
    </xf>
    <xf numFmtId="176" fontId="5" fillId="0" borderId="35" xfId="64" applyNumberFormat="1" applyFont="1" applyFill="1" applyBorder="1" applyAlignment="1" applyProtection="1">
      <alignment horizontal="center" vertical="center" wrapText="1"/>
    </xf>
    <xf numFmtId="184" fontId="5" fillId="0" borderId="4" xfId="64" applyNumberFormat="1" applyFont="1" applyFill="1" applyBorder="1" applyAlignment="1" applyProtection="1">
      <alignment horizontal="left" vertical="center"/>
    </xf>
    <xf numFmtId="178" fontId="5" fillId="0" borderId="6" xfId="64" applyNumberFormat="1" applyFont="1" applyFill="1" applyBorder="1" applyAlignment="1" applyProtection="1">
      <alignment horizontal="center" vertical="center" wrapText="1"/>
    </xf>
    <xf numFmtId="178" fontId="5" fillId="0" borderId="6" xfId="64" applyNumberFormat="1" applyFont="1" applyFill="1" applyBorder="1" applyAlignment="1" applyProtection="1">
      <alignment horizontal="right" vertical="center" wrapText="1"/>
    </xf>
    <xf numFmtId="176" fontId="5" fillId="0" borderId="35" xfId="64" applyNumberFormat="1" applyFont="1" applyFill="1" applyBorder="1" applyAlignment="1" applyProtection="1">
      <alignment horizontal="right" vertical="center" wrapText="1"/>
    </xf>
    <xf numFmtId="184" fontId="5" fillId="0" borderId="2" xfId="64" applyNumberFormat="1" applyFont="1" applyFill="1" applyBorder="1" applyAlignment="1" applyProtection="1">
      <alignment horizontal="left" vertical="center"/>
    </xf>
    <xf numFmtId="178" fontId="5" fillId="0" borderId="2" xfId="64" applyNumberFormat="1" applyFont="1" applyFill="1" applyBorder="1" applyAlignment="1"/>
    <xf numFmtId="178" fontId="5" fillId="0" borderId="35" xfId="64" applyNumberFormat="1" applyFont="1" applyFill="1" applyBorder="1" applyAlignment="1"/>
    <xf numFmtId="0" fontId="5" fillId="0" borderId="35" xfId="64" applyFont="1" applyFill="1" applyBorder="1" applyAlignment="1"/>
    <xf numFmtId="185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64" applyFont="1" applyFill="1" applyBorder="1" applyAlignment="1"/>
    <xf numFmtId="178" fontId="5" fillId="0" borderId="2" xfId="64" applyNumberFormat="1" applyFont="1" applyFill="1" applyBorder="1" applyAlignment="1" applyProtection="1">
      <alignment horizontal="right" vertical="center"/>
    </xf>
    <xf numFmtId="178" fontId="5" fillId="0" borderId="35" xfId="64" applyNumberFormat="1" applyFont="1" applyFill="1" applyBorder="1" applyAlignment="1" applyProtection="1">
      <alignment horizontal="right" vertical="center"/>
    </xf>
    <xf numFmtId="185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5" xfId="64" applyFont="1" applyFill="1" applyBorder="1" applyAlignment="1">
      <alignment horizontal="left" vertical="center"/>
    </xf>
    <xf numFmtId="0" fontId="5" fillId="0" borderId="2" xfId="64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64" applyFont="1" applyFill="1" applyBorder="1" applyAlignment="1">
      <alignment horizontal="center" vertical="center"/>
    </xf>
    <xf numFmtId="0" fontId="5" fillId="0" borderId="4" xfId="64" applyFont="1" applyFill="1" applyBorder="1" applyAlignment="1">
      <alignment horizontal="center" vertical="center"/>
    </xf>
    <xf numFmtId="178" fontId="5" fillId="0" borderId="2" xfId="64" applyNumberFormat="1" applyFont="1" applyFill="1" applyBorder="1" applyAlignment="1" applyProtection="1">
      <alignment horizontal="center" vertical="center" wrapText="1"/>
    </xf>
    <xf numFmtId="0" fontId="5" fillId="0" borderId="4" xfId="64" applyFont="1" applyFill="1" applyBorder="1" applyAlignment="1">
      <alignment vertical="center"/>
    </xf>
    <xf numFmtId="178" fontId="5" fillId="0" borderId="7" xfId="64" applyNumberFormat="1" applyFont="1" applyFill="1" applyBorder="1" applyAlignment="1" applyProtection="1">
      <alignment horizontal="right" vertical="center" wrapText="1"/>
    </xf>
    <xf numFmtId="0" fontId="5" fillId="0" borderId="35" xfId="0" applyFont="1" applyFill="1" applyBorder="1">
      <alignment vertical="center"/>
    </xf>
    <xf numFmtId="178" fontId="5" fillId="0" borderId="2" xfId="64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178" fontId="5" fillId="0" borderId="8" xfId="64" applyNumberFormat="1" applyFont="1" applyFill="1" applyBorder="1" applyAlignment="1" applyProtection="1">
      <alignment horizontal="right" vertical="center" wrapText="1"/>
    </xf>
    <xf numFmtId="176" fontId="5" fillId="0" borderId="8" xfId="64" applyNumberFormat="1" applyFont="1" applyFill="1" applyBorder="1" applyAlignment="1" applyProtection="1">
      <alignment horizontal="center" vertical="center" wrapText="1"/>
    </xf>
    <xf numFmtId="49" fontId="17" fillId="0" borderId="2" xfId="47" applyNumberFormat="1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12" fillId="0" borderId="6" xfId="64" applyFont="1" applyFill="1" applyBorder="1" applyAlignment="1">
      <alignment horizontal="center" vertical="center" wrapText="1"/>
    </xf>
    <xf numFmtId="0" fontId="12" fillId="0" borderId="8" xfId="64" applyFont="1" applyFill="1" applyBorder="1" applyAlignment="1">
      <alignment horizontal="center" vertical="center" wrapText="1"/>
    </xf>
    <xf numFmtId="0" fontId="12" fillId="0" borderId="6" xfId="64" applyFont="1" applyFill="1" applyBorder="1" applyAlignment="1">
      <alignment horizontal="center" vertical="center"/>
    </xf>
    <xf numFmtId="0" fontId="12" fillId="0" borderId="8" xfId="64" applyFont="1" applyFill="1" applyBorder="1" applyAlignment="1">
      <alignment horizontal="center" vertical="center"/>
    </xf>
    <xf numFmtId="0" fontId="12" fillId="0" borderId="3" xfId="64" applyFont="1" applyFill="1" applyBorder="1" applyAlignment="1">
      <alignment horizontal="center" vertical="center"/>
    </xf>
    <xf numFmtId="0" fontId="12" fillId="0" borderId="5" xfId="64" applyFont="1" applyFill="1" applyBorder="1" applyAlignment="1">
      <alignment horizontal="center" vertical="center"/>
    </xf>
    <xf numFmtId="0" fontId="12" fillId="0" borderId="7" xfId="64" applyFont="1" applyFill="1" applyBorder="1" applyAlignment="1">
      <alignment horizontal="center" vertical="center"/>
    </xf>
    <xf numFmtId="0" fontId="4" fillId="0" borderId="0" xfId="64" applyFont="1" applyFill="1" applyAlignment="1">
      <alignment horizontal="center" vertical="center"/>
    </xf>
    <xf numFmtId="49" fontId="12" fillId="0" borderId="2" xfId="64" applyNumberFormat="1" applyFont="1" applyFill="1" applyBorder="1" applyAlignment="1" applyProtection="1">
      <alignment horizontal="center" vertical="center"/>
    </xf>
    <xf numFmtId="49" fontId="12" fillId="0" borderId="5" xfId="64" applyNumberFormat="1" applyFont="1" applyFill="1" applyBorder="1" applyAlignment="1" applyProtection="1">
      <alignment horizontal="center" vertical="center"/>
    </xf>
    <xf numFmtId="0" fontId="12" fillId="0" borderId="2" xfId="64" applyFont="1" applyFill="1" applyBorder="1" applyAlignment="1">
      <alignment horizontal="center" vertical="center"/>
    </xf>
    <xf numFmtId="49" fontId="7" fillId="0" borderId="2" xfId="65" applyNumberFormat="1" applyFill="1" applyBorder="1" applyAlignment="1">
      <alignment horizontal="center" vertical="center" wrapText="1"/>
    </xf>
    <xf numFmtId="49" fontId="7" fillId="0" borderId="2" xfId="65" applyNumberFormat="1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/>
    </xf>
    <xf numFmtId="49" fontId="7" fillId="0" borderId="6" xfId="65" applyNumberFormat="1" applyFont="1" applyFill="1" applyBorder="1" applyAlignment="1">
      <alignment horizontal="center" vertical="center" wrapText="1"/>
    </xf>
    <xf numFmtId="49" fontId="7" fillId="0" borderId="7" xfId="65" applyNumberFormat="1" applyFont="1" applyFill="1" applyBorder="1" applyAlignment="1">
      <alignment horizontal="center" vertical="center" wrapText="1"/>
    </xf>
    <xf numFmtId="49" fontId="7" fillId="0" borderId="8" xfId="65" applyNumberFormat="1" applyFont="1" applyFill="1" applyBorder="1" applyAlignment="1">
      <alignment horizontal="center" vertical="center" wrapText="1"/>
    </xf>
    <xf numFmtId="0" fontId="5" fillId="0" borderId="2" xfId="65" applyNumberFormat="1" applyFont="1" applyFill="1" applyBorder="1" applyAlignment="1" applyProtection="1">
      <alignment horizontal="center" vertical="center"/>
    </xf>
    <xf numFmtId="0" fontId="5" fillId="0" borderId="2" xfId="65" applyNumberFormat="1" applyFont="1" applyFill="1" applyBorder="1" applyAlignment="1" applyProtection="1">
      <alignment horizontal="center" vertical="center" wrapText="1"/>
    </xf>
    <xf numFmtId="0" fontId="4" fillId="0" borderId="0" xfId="65" applyNumberFormat="1" applyFont="1" applyFill="1" applyAlignment="1" applyProtection="1">
      <alignment horizontal="center" vertical="center"/>
    </xf>
    <xf numFmtId="49" fontId="7" fillId="0" borderId="3" xfId="65" applyNumberFormat="1" applyFont="1" applyFill="1" applyBorder="1" applyAlignment="1">
      <alignment horizontal="center" vertical="center" wrapText="1"/>
    </xf>
    <xf numFmtId="49" fontId="7" fillId="0" borderId="4" xfId="65" applyNumberFormat="1" applyFont="1" applyFill="1" applyBorder="1" applyAlignment="1">
      <alignment horizontal="center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49" fontId="7" fillId="0" borderId="3" xfId="65" applyNumberFormat="1" applyFill="1" applyBorder="1" applyAlignment="1">
      <alignment horizontal="center" vertical="center" wrapText="1"/>
    </xf>
    <xf numFmtId="49" fontId="7" fillId="0" borderId="4" xfId="65" applyNumberFormat="1" applyFill="1" applyBorder="1" applyAlignment="1">
      <alignment horizontal="center" vertical="center" wrapText="1"/>
    </xf>
    <xf numFmtId="49" fontId="7" fillId="0" borderId="5" xfId="65" applyNumberFormat="1" applyFill="1" applyBorder="1" applyAlignment="1">
      <alignment horizontal="center" vertical="center" wrapText="1"/>
    </xf>
    <xf numFmtId="49" fontId="7" fillId="0" borderId="6" xfId="65" applyNumberFormat="1" applyFill="1" applyBorder="1" applyAlignment="1">
      <alignment horizontal="center" vertical="center" wrapText="1"/>
    </xf>
    <xf numFmtId="49" fontId="7" fillId="0" borderId="8" xfId="65" applyNumberFormat="1" applyFill="1" applyBorder="1" applyAlignment="1">
      <alignment horizontal="center" vertical="center" wrapText="1"/>
    </xf>
    <xf numFmtId="0" fontId="4" fillId="0" borderId="0" xfId="14" applyNumberFormat="1" applyFont="1" applyFill="1" applyAlignment="1" applyProtection="1">
      <alignment horizontal="center" vertical="center"/>
    </xf>
    <xf numFmtId="49" fontId="5" fillId="0" borderId="1" xfId="64" applyNumberFormat="1" applyFont="1" applyFill="1" applyBorder="1" applyAlignment="1" applyProtection="1">
      <alignment vertical="center"/>
    </xf>
    <xf numFmtId="0" fontId="5" fillId="0" borderId="3" xfId="14" applyNumberFormat="1" applyFont="1" applyFill="1" applyBorder="1" applyAlignment="1" applyProtection="1">
      <alignment horizontal="center" vertical="center"/>
    </xf>
    <xf numFmtId="0" fontId="5" fillId="0" borderId="4" xfId="14" applyNumberFormat="1" applyFont="1" applyFill="1" applyBorder="1" applyAlignment="1" applyProtection="1">
      <alignment horizontal="center" vertical="center"/>
    </xf>
    <xf numFmtId="0" fontId="5" fillId="0" borderId="5" xfId="14" applyNumberFormat="1" applyFont="1" applyFill="1" applyBorder="1" applyAlignment="1" applyProtection="1">
      <alignment horizontal="center" vertical="center"/>
    </xf>
    <xf numFmtId="0" fontId="5" fillId="0" borderId="2" xfId="14" applyNumberFormat="1" applyFont="1" applyFill="1" applyBorder="1" applyAlignment="1" applyProtection="1">
      <alignment horizontal="center" vertical="center"/>
    </xf>
    <xf numFmtId="0" fontId="5" fillId="0" borderId="2" xfId="14" applyFont="1" applyFill="1" applyBorder="1" applyAlignment="1">
      <alignment horizontal="center" vertical="center"/>
    </xf>
    <xf numFmtId="0" fontId="5" fillId="0" borderId="3" xfId="14" applyFont="1" applyFill="1" applyBorder="1" applyAlignment="1">
      <alignment horizontal="center" vertical="center"/>
    </xf>
    <xf numFmtId="0" fontId="5" fillId="0" borderId="4" xfId="14" applyFont="1" applyFill="1" applyBorder="1" applyAlignment="1">
      <alignment horizontal="center" vertical="center"/>
    </xf>
    <xf numFmtId="0" fontId="5" fillId="0" borderId="5" xfId="14" applyFont="1" applyFill="1" applyBorder="1" applyAlignment="1">
      <alignment horizontal="center" vertical="center"/>
    </xf>
    <xf numFmtId="181" fontId="5" fillId="0" borderId="2" xfId="14" applyNumberFormat="1" applyFont="1" applyFill="1" applyBorder="1" applyAlignment="1" applyProtection="1">
      <alignment horizontal="center" vertical="center"/>
    </xf>
    <xf numFmtId="182" fontId="5" fillId="0" borderId="2" xfId="14" applyNumberFormat="1" applyFont="1" applyFill="1" applyBorder="1" applyAlignment="1" applyProtection="1">
      <alignment horizontal="center" vertical="center"/>
    </xf>
    <xf numFmtId="0" fontId="5" fillId="0" borderId="6" xfId="14" applyNumberFormat="1" applyFont="1" applyFill="1" applyBorder="1" applyAlignment="1" applyProtection="1">
      <alignment horizontal="center" vertical="center"/>
    </xf>
    <xf numFmtId="0" fontId="5" fillId="0" borderId="7" xfId="14" applyNumberFormat="1" applyFont="1" applyFill="1" applyBorder="1" applyAlignment="1" applyProtection="1">
      <alignment horizontal="center" vertical="center"/>
    </xf>
    <xf numFmtId="0" fontId="5" fillId="0" borderId="8" xfId="14" applyNumberFormat="1" applyFont="1" applyFill="1" applyBorder="1" applyAlignment="1" applyProtection="1">
      <alignment horizontal="center" vertical="center"/>
    </xf>
    <xf numFmtId="0" fontId="5" fillId="0" borderId="2" xfId="14" applyNumberFormat="1" applyFont="1" applyFill="1" applyBorder="1" applyAlignment="1" applyProtection="1">
      <alignment horizontal="center" vertical="center" wrapText="1"/>
    </xf>
    <xf numFmtId="49" fontId="5" fillId="0" borderId="2" xfId="67" applyNumberFormat="1" applyFont="1" applyFill="1" applyBorder="1" applyAlignment="1">
      <alignment horizontal="center" vertical="center" wrapText="1"/>
    </xf>
    <xf numFmtId="49" fontId="5" fillId="0" borderId="6" xfId="67" applyNumberFormat="1" applyFont="1" applyFill="1" applyBorder="1" applyAlignment="1">
      <alignment horizontal="center" vertical="center" wrapText="1"/>
    </xf>
    <xf numFmtId="49" fontId="5" fillId="0" borderId="8" xfId="67" applyNumberFormat="1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183" fontId="5" fillId="0" borderId="30" xfId="67" applyNumberFormat="1" applyFont="1" applyFill="1" applyBorder="1" applyAlignment="1" applyProtection="1">
      <alignment horizontal="center" vertical="center" wrapText="1"/>
    </xf>
    <xf numFmtId="183" fontId="5" fillId="0" borderId="31" xfId="67" applyNumberFormat="1" applyFont="1" applyFill="1" applyBorder="1" applyAlignment="1" applyProtection="1">
      <alignment horizontal="center" vertical="center" wrapText="1"/>
    </xf>
    <xf numFmtId="183" fontId="5" fillId="0" borderId="32" xfId="67" applyNumberFormat="1" applyFont="1" applyFill="1" applyBorder="1" applyAlignment="1" applyProtection="1">
      <alignment horizontal="center" vertical="center" wrapText="1"/>
    </xf>
    <xf numFmtId="183" fontId="5" fillId="0" borderId="33" xfId="67" applyNumberFormat="1" applyFont="1" applyFill="1" applyBorder="1" applyAlignment="1" applyProtection="1">
      <alignment horizontal="center" vertical="center" wrapText="1"/>
    </xf>
    <xf numFmtId="183" fontId="5" fillId="0" borderId="34" xfId="67" applyNumberFormat="1" applyFont="1" applyFill="1" applyBorder="1" applyAlignment="1" applyProtection="1">
      <alignment horizontal="center" vertical="center" wrapText="1"/>
    </xf>
    <xf numFmtId="183" fontId="5" fillId="0" borderId="35" xfId="67" applyNumberFormat="1" applyFont="1" applyFill="1" applyBorder="1" applyAlignment="1" applyProtection="1">
      <alignment horizontal="center" vertical="center" wrapText="1"/>
    </xf>
    <xf numFmtId="183" fontId="5" fillId="0" borderId="3" xfId="67" applyNumberFormat="1" applyFont="1" applyFill="1" applyBorder="1" applyAlignment="1" applyProtection="1">
      <alignment horizontal="center" vertical="center" wrapText="1"/>
    </xf>
    <xf numFmtId="183" fontId="5" fillId="0" borderId="5" xfId="67" applyNumberFormat="1" applyFont="1" applyFill="1" applyBorder="1" applyAlignment="1" applyProtection="1">
      <alignment horizontal="center" vertical="center" wrapText="1"/>
    </xf>
    <xf numFmtId="183" fontId="5" fillId="0" borderId="3" xfId="67" applyNumberFormat="1" applyFont="1" applyFill="1" applyBorder="1" applyAlignment="1" applyProtection="1">
      <alignment horizontal="center" vertical="center"/>
    </xf>
    <xf numFmtId="183" fontId="5" fillId="0" borderId="30" xfId="67" applyNumberFormat="1" applyFont="1" applyFill="1" applyBorder="1" applyAlignment="1" applyProtection="1">
      <alignment horizontal="center" vertical="center"/>
    </xf>
    <xf numFmtId="0" fontId="5" fillId="0" borderId="2" xfId="67" applyNumberFormat="1" applyFont="1" applyFill="1" applyBorder="1" applyAlignment="1" applyProtection="1">
      <alignment horizontal="center" vertical="center"/>
    </xf>
    <xf numFmtId="0" fontId="5" fillId="0" borderId="6" xfId="64" applyFont="1" applyFill="1" applyBorder="1" applyAlignment="1">
      <alignment horizontal="center" vertical="center" wrapText="1"/>
    </xf>
    <xf numFmtId="0" fontId="5" fillId="0" borderId="8" xfId="64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5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0" fontId="5" fillId="0" borderId="5" xfId="64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0" fontId="5" fillId="0" borderId="3" xfId="68" applyFont="1" applyFill="1" applyBorder="1" applyAlignment="1">
      <alignment horizontal="center" vertical="center" wrapText="1"/>
    </xf>
    <xf numFmtId="0" fontId="5" fillId="0" borderId="5" xfId="68" applyFont="1" applyFill="1" applyBorder="1" applyAlignment="1">
      <alignment horizontal="center" vertical="center" wrapText="1"/>
    </xf>
    <xf numFmtId="184" fontId="5" fillId="0" borderId="3" xfId="64" applyNumberFormat="1" applyFont="1" applyFill="1" applyBorder="1" applyAlignment="1">
      <alignment horizontal="left" vertical="center" wrapText="1"/>
    </xf>
    <xf numFmtId="184" fontId="5" fillId="0" borderId="5" xfId="64" applyNumberFormat="1" applyFont="1" applyFill="1" applyBorder="1" applyAlignment="1">
      <alignment horizontal="left" vertical="center" wrapText="1"/>
    </xf>
    <xf numFmtId="184" fontId="5" fillId="0" borderId="4" xfId="64" applyNumberFormat="1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left" vertical="center" wrapText="1"/>
    </xf>
    <xf numFmtId="0" fontId="5" fillId="0" borderId="5" xfId="64" applyFont="1" applyFill="1" applyBorder="1" applyAlignment="1">
      <alignment horizontal="left" vertical="center" wrapText="1"/>
    </xf>
    <xf numFmtId="0" fontId="5" fillId="0" borderId="2" xfId="68" applyFont="1" applyFill="1" applyBorder="1" applyAlignment="1">
      <alignment vertical="center" wrapText="1"/>
    </xf>
    <xf numFmtId="180" fontId="5" fillId="0" borderId="3" xfId="67" applyNumberFormat="1" applyFont="1" applyFill="1" applyBorder="1" applyAlignment="1" applyProtection="1">
      <alignment horizontal="center" vertical="center"/>
    </xf>
    <xf numFmtId="180" fontId="5" fillId="0" borderId="4" xfId="67" applyNumberFormat="1" applyFont="1" applyFill="1" applyBorder="1" applyAlignment="1" applyProtection="1">
      <alignment horizontal="center" vertical="center"/>
    </xf>
    <xf numFmtId="183" fontId="4" fillId="0" borderId="0" xfId="67" applyNumberFormat="1" applyFont="1" applyFill="1" applyAlignment="1" applyProtection="1">
      <alignment horizontal="center" vertical="center" wrapText="1"/>
    </xf>
    <xf numFmtId="183" fontId="5" fillId="0" borderId="1" xfId="67" applyNumberFormat="1" applyFont="1" applyFill="1" applyBorder="1" applyAlignment="1" applyProtection="1">
      <alignment vertical="center"/>
    </xf>
    <xf numFmtId="183" fontId="5" fillId="0" borderId="0" xfId="67" applyNumberFormat="1" applyFont="1" applyFill="1" applyAlignment="1" applyProtection="1">
      <alignment horizontal="right" vertical="center" wrapText="1"/>
    </xf>
    <xf numFmtId="183" fontId="5" fillId="0" borderId="4" xfId="67" applyNumberFormat="1" applyFont="1" applyFill="1" applyBorder="1" applyAlignment="1" applyProtection="1">
      <alignment horizontal="center" vertical="center" wrapText="1"/>
    </xf>
    <xf numFmtId="0" fontId="5" fillId="0" borderId="3" xfId="64" applyFont="1" applyFill="1" applyBorder="1" applyAlignment="1">
      <alignment horizontal="center" vertical="center"/>
    </xf>
    <xf numFmtId="0" fontId="5" fillId="0" borderId="5" xfId="64" applyFont="1" applyFill="1" applyBorder="1" applyAlignment="1">
      <alignment horizontal="center" vertical="center"/>
    </xf>
    <xf numFmtId="0" fontId="1" fillId="0" borderId="0" xfId="69" applyFont="1" applyFill="1" applyBorder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2" fillId="0" borderId="12" xfId="69" applyFont="1" applyFill="1" applyBorder="1" applyAlignment="1">
      <alignment horizontal="center" vertical="center"/>
    </xf>
    <xf numFmtId="0" fontId="2" fillId="0" borderId="13" xfId="69" applyFont="1" applyFill="1" applyBorder="1" applyAlignment="1">
      <alignment horizontal="center" vertical="center"/>
    </xf>
    <xf numFmtId="0" fontId="2" fillId="0" borderId="26" xfId="69" applyFont="1" applyFill="1" applyBorder="1" applyAlignment="1">
      <alignment horizontal="center" vertical="center"/>
    </xf>
    <xf numFmtId="0" fontId="2" fillId="0" borderId="23" xfId="69" applyFont="1" applyFill="1" applyBorder="1" applyAlignment="1">
      <alignment horizontal="center" vertical="center"/>
    </xf>
    <xf numFmtId="0" fontId="2" fillId="0" borderId="16" xfId="69" applyFont="1" applyFill="1" applyBorder="1" applyAlignment="1">
      <alignment horizontal="center" vertical="center" wrapText="1"/>
    </xf>
    <xf numFmtId="0" fontId="2" fillId="0" borderId="20" xfId="69" applyFont="1" applyFill="1" applyBorder="1" applyAlignment="1">
      <alignment horizontal="center" vertical="center" wrapText="1"/>
    </xf>
    <xf numFmtId="0" fontId="2" fillId="0" borderId="21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0" fontId="2" fillId="0" borderId="28" xfId="69" applyFont="1" applyFill="1" applyBorder="1" applyAlignment="1">
      <alignment horizontal="center" vertical="center" wrapText="1"/>
    </xf>
    <xf numFmtId="0" fontId="2" fillId="0" borderId="29" xfId="69" applyFont="1" applyFill="1" applyBorder="1" applyAlignment="1">
      <alignment horizontal="center" vertical="center" wrapText="1"/>
    </xf>
    <xf numFmtId="0" fontId="2" fillId="0" borderId="9" xfId="69" applyFont="1" applyFill="1" applyBorder="1" applyAlignment="1">
      <alignment horizontal="center" vertical="center" wrapText="1"/>
    </xf>
    <xf numFmtId="0" fontId="2" fillId="0" borderId="10" xfId="69" applyFont="1" applyFill="1" applyBorder="1" applyAlignment="1">
      <alignment horizontal="center" vertical="center" wrapText="1"/>
    </xf>
    <xf numFmtId="0" fontId="2" fillId="0" borderId="11" xfId="69" applyFont="1" applyFill="1" applyBorder="1" applyAlignment="1">
      <alignment horizontal="center" vertical="center" wrapText="1"/>
    </xf>
    <xf numFmtId="0" fontId="2" fillId="0" borderId="14" xfId="69" applyFont="1" applyFill="1" applyBorder="1" applyAlignment="1">
      <alignment horizontal="center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2" fillId="0" borderId="15" xfId="69" applyFont="1" applyFill="1" applyBorder="1" applyAlignment="1">
      <alignment horizontal="center" vertical="center" wrapText="1"/>
    </xf>
    <xf numFmtId="0" fontId="2" fillId="0" borderId="17" xfId="69" applyFont="1" applyFill="1" applyBorder="1" applyAlignment="1">
      <alignment horizontal="center" vertical="center" wrapText="1"/>
    </xf>
    <xf numFmtId="0" fontId="2" fillId="0" borderId="18" xfId="69" applyFont="1" applyFill="1" applyBorder="1" applyAlignment="1">
      <alignment horizontal="center" vertical="center" wrapText="1"/>
    </xf>
    <xf numFmtId="0" fontId="2" fillId="0" borderId="19" xfId="69" applyFont="1" applyFill="1" applyBorder="1" applyAlignment="1">
      <alignment horizontal="center" vertical="center" wrapText="1"/>
    </xf>
    <xf numFmtId="0" fontId="2" fillId="0" borderId="25" xfId="69" applyFont="1" applyFill="1" applyBorder="1" applyAlignment="1">
      <alignment horizontal="center" vertical="center" wrapText="1"/>
    </xf>
    <xf numFmtId="0" fontId="2" fillId="0" borderId="27" xfId="69" applyFont="1" applyFill="1" applyBorder="1" applyAlignment="1">
      <alignment horizontal="center" vertical="center" wrapText="1"/>
    </xf>
    <xf numFmtId="0" fontId="4" fillId="0" borderId="0" xfId="47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6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7" fillId="0" borderId="0" xfId="47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36" xfId="47" applyFont="1" applyFill="1" applyBorder="1">
      <alignment vertical="center"/>
    </xf>
    <xf numFmtId="49" fontId="17" fillId="0" borderId="36" xfId="47" applyNumberFormat="1" applyFont="1" applyFill="1" applyBorder="1" applyAlignment="1">
      <alignment horizontal="right" vertical="center"/>
    </xf>
  </cellXfs>
  <cellStyles count="78">
    <cellStyle name="20% - 着色 1 2" xfId="9"/>
    <cellStyle name="20% - 着色 1 2 2" xfId="18"/>
    <cellStyle name="20% - 着色 1 3" xfId="19"/>
    <cellStyle name="20% - 着色 2 2" xfId="12"/>
    <cellStyle name="20% - 着色 2 2 2" xfId="1"/>
    <cellStyle name="20% - 着色 2 3" xfId="13"/>
    <cellStyle name="20% - 着色 3 2" xfId="17"/>
    <cellStyle name="20% - 着色 3 2 2" xfId="21"/>
    <cellStyle name="20% - 着色 3 3" xfId="2"/>
    <cellStyle name="20% - 着色 4 2" xfId="22"/>
    <cellStyle name="20% - 着色 4 2 2" xfId="5"/>
    <cellStyle name="20% - 着色 4 3" xfId="20"/>
    <cellStyle name="20% - 着色 5 2" xfId="24"/>
    <cellStyle name="20% - 着色 5 2 2" xfId="6"/>
    <cellStyle name="20% - 着色 5 3" xfId="25"/>
    <cellStyle name="20% - 着色 6 2" xfId="4"/>
    <cellStyle name="20% - 着色 6 2 2" xfId="26"/>
    <cellStyle name="20% - 着色 6 3" xfId="27"/>
    <cellStyle name="40% - 着色 1 2" xfId="28"/>
    <cellStyle name="40% - 着色 1 2 2" xfId="30"/>
    <cellStyle name="40% - 着色 1 3" xfId="31"/>
    <cellStyle name="40% - 着色 2 2" xfId="32"/>
    <cellStyle name="40% - 着色 2 2 2" xfId="33"/>
    <cellStyle name="40% - 着色 2 3" xfId="29"/>
    <cellStyle name="40% - 着色 3 2" xfId="34"/>
    <cellStyle name="40% - 着色 3 2 2" xfId="35"/>
    <cellStyle name="40% - 着色 3 3" xfId="7"/>
    <cellStyle name="40% - 着色 4 2" xfId="36"/>
    <cellStyle name="40% - 着色 4 2 2" xfId="37"/>
    <cellStyle name="40% - 着色 4 3" xfId="38"/>
    <cellStyle name="40% - 着色 5 2" xfId="10"/>
    <cellStyle name="40% - 着色 5 2 2" xfId="39"/>
    <cellStyle name="40% - 着色 5 3" xfId="40"/>
    <cellStyle name="40% - 着色 6 2" xfId="41"/>
    <cellStyle name="40% - 着色 6 2 2" xfId="42"/>
    <cellStyle name="40% - 着色 6 3" xfId="43"/>
    <cellStyle name="60% - 着色 1 2" xfId="44"/>
    <cellStyle name="60% - 着色 2 2" xfId="45"/>
    <cellStyle name="60% - 着色 3 2" xfId="46"/>
    <cellStyle name="60% - 着色 4 2" xfId="48"/>
    <cellStyle name="60% - 着色 5 2" xfId="49"/>
    <cellStyle name="60% - 着色 6 2" xfId="15"/>
    <cellStyle name="百分比_EF4B13E29A0421FAE0430A08200E21FA" xfId="50"/>
    <cellStyle name="差_4901A573031A00CCE0530A08AF0800CC" xfId="51"/>
    <cellStyle name="差_4901E49D450800C2E0530A08AF0800C2" xfId="52"/>
    <cellStyle name="差_615D2EB13C93010EE0530A0804CC5EB5" xfId="53"/>
    <cellStyle name="差_61F0C7FF6ABA0038E0530A0804CC3487" xfId="54"/>
    <cellStyle name="差_64242C78E6F3009AE0530A08AF09009A" xfId="55"/>
    <cellStyle name="差_64242C78E6F6009AE0530A08AF09009A" xfId="8"/>
    <cellStyle name="差_64242C78E6FB009AE0530A08AF09009A" xfId="11"/>
    <cellStyle name="常规" xfId="0" builtinId="0"/>
    <cellStyle name="常规 11" xfId="56"/>
    <cellStyle name="常规 2" xfId="57"/>
    <cellStyle name="常规 3" xfId="58"/>
    <cellStyle name="常规 3 2" xfId="59"/>
    <cellStyle name="常规 3_6162030C6A600132E0530A0804CCAD99_c" xfId="60"/>
    <cellStyle name="常规 4" xfId="61"/>
    <cellStyle name="常规 5" xfId="62"/>
    <cellStyle name="常规_2012年国有资本经营预算收支总表" xfId="63"/>
    <cellStyle name="常规_405C3AAC5CC200BEE0530A08AF0800BE" xfId="64"/>
    <cellStyle name="常规_417C619A877700A6E0530A08AF0800A6" xfId="65"/>
    <cellStyle name="常规_417D02D353B900DAE0530A08AF0800DA" xfId="66"/>
    <cellStyle name="常规_439B6CFEF4310134E0530A0804CB25FB" xfId="67"/>
    <cellStyle name="常规_64242C78E6F3009AE0530A08AF09009A" xfId="68"/>
    <cellStyle name="常规_64242C78E6F6009AE0530A08AF09009A" xfId="69"/>
    <cellStyle name="常规_64242C78E6FB009AE0530A08AF09009A" xfId="47"/>
    <cellStyle name="常规_新报表页" xfId="14"/>
    <cellStyle name="好_4901A573031A00CCE0530A08AF0800CC" xfId="70"/>
    <cellStyle name="好_4901E49D450800C2E0530A08AF0800C2" xfId="71"/>
    <cellStyle name="好_615D2EB13C93010EE0530A0804CC5EB5" xfId="72"/>
    <cellStyle name="好_61F0C7FF6ABA0038E0530A0804CC3487" xfId="73"/>
    <cellStyle name="好_64242C78E6F6009AE0530A08AF09009A" xfId="74"/>
    <cellStyle name="着色 1 2" xfId="23"/>
    <cellStyle name="着色 2 2" xfId="3"/>
    <cellStyle name="着色 3 2" xfId="75"/>
    <cellStyle name="着色 4 2" xfId="76"/>
    <cellStyle name="着色 5 2" xfId="16"/>
    <cellStyle name="着色 6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showZeros="0" workbookViewId="0">
      <pane ySplit="6" topLeftCell="A7" activePane="bottomLeft" state="frozen"/>
      <selection pane="bottomLeft" activeCell="A18" sqref="A18:XFD18"/>
    </sheetView>
  </sheetViews>
  <sheetFormatPr defaultColWidth="6.875" defaultRowHeight="11.25"/>
  <cols>
    <col min="1" max="1" width="15.5" style="149" customWidth="1"/>
    <col min="2" max="2" width="11.125" style="149" customWidth="1"/>
    <col min="3" max="3" width="11.75" style="149" customWidth="1"/>
    <col min="4" max="4" width="10.5" style="149" customWidth="1"/>
    <col min="5" max="5" width="7.25" style="149" customWidth="1"/>
    <col min="6" max="6" width="7.5" style="149" customWidth="1"/>
    <col min="7" max="7" width="10" style="149" customWidth="1"/>
    <col min="8" max="8" width="13.25" style="149" customWidth="1"/>
    <col min="9" max="9" width="8.375" style="149" customWidth="1"/>
    <col min="10" max="10" width="10.25" style="149" customWidth="1"/>
    <col min="11" max="11" width="8.375" style="149" customWidth="1"/>
    <col min="12" max="12" width="7.75" style="149" customWidth="1"/>
    <col min="13" max="16384" width="6.875" style="149"/>
  </cols>
  <sheetData>
    <row r="1" spans="1:12" ht="42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15" customHeight="1">
      <c r="A2" s="150" t="s">
        <v>1</v>
      </c>
      <c r="B2" s="151"/>
      <c r="C2" s="152"/>
      <c r="D2" s="153"/>
      <c r="E2" s="153"/>
      <c r="F2" s="153"/>
      <c r="G2" s="154"/>
      <c r="H2" s="154"/>
      <c r="I2" s="154"/>
      <c r="J2" s="154"/>
      <c r="K2" s="154"/>
      <c r="L2" s="153" t="s">
        <v>2</v>
      </c>
    </row>
    <row r="3" spans="1:12" ht="35.1" customHeight="1">
      <c r="A3" s="195" t="s">
        <v>3</v>
      </c>
      <c r="B3" s="195"/>
      <c r="C3" s="196" t="s">
        <v>4</v>
      </c>
      <c r="D3" s="196"/>
      <c r="E3" s="196"/>
      <c r="F3" s="196"/>
      <c r="G3" s="196"/>
      <c r="H3" s="196"/>
      <c r="I3" s="196"/>
      <c r="J3" s="196"/>
      <c r="K3" s="196"/>
      <c r="L3" s="196"/>
    </row>
    <row r="4" spans="1:12" ht="24" customHeight="1">
      <c r="A4" s="193" t="s">
        <v>5</v>
      </c>
      <c r="B4" s="193" t="s">
        <v>6</v>
      </c>
      <c r="C4" s="189" t="s">
        <v>7</v>
      </c>
      <c r="D4" s="189" t="s">
        <v>8</v>
      </c>
      <c r="E4" s="191" t="s">
        <v>9</v>
      </c>
      <c r="F4" s="192"/>
      <c r="G4" s="197" t="s">
        <v>10</v>
      </c>
      <c r="H4" s="192"/>
      <c r="I4" s="192"/>
      <c r="J4" s="192"/>
      <c r="K4" s="192"/>
      <c r="L4" s="192"/>
    </row>
    <row r="5" spans="1:12" ht="35.1" customHeight="1">
      <c r="A5" s="193"/>
      <c r="B5" s="193"/>
      <c r="C5" s="193"/>
      <c r="D5" s="193"/>
      <c r="E5" s="187" t="s">
        <v>11</v>
      </c>
      <c r="F5" s="187" t="s">
        <v>12</v>
      </c>
      <c r="G5" s="191" t="s">
        <v>13</v>
      </c>
      <c r="H5" s="192"/>
      <c r="I5" s="187" t="s">
        <v>14</v>
      </c>
      <c r="J5" s="187" t="s">
        <v>15</v>
      </c>
      <c r="K5" s="187" t="s">
        <v>16</v>
      </c>
      <c r="L5" s="189" t="s">
        <v>17</v>
      </c>
    </row>
    <row r="6" spans="1:12" ht="23.1" customHeight="1">
      <c r="A6" s="190"/>
      <c r="B6" s="190"/>
      <c r="C6" s="190"/>
      <c r="D6" s="190"/>
      <c r="E6" s="188"/>
      <c r="F6" s="188"/>
      <c r="G6" s="155" t="s">
        <v>18</v>
      </c>
      <c r="H6" s="155" t="s">
        <v>19</v>
      </c>
      <c r="I6" s="188"/>
      <c r="J6" s="188"/>
      <c r="K6" s="188"/>
      <c r="L6" s="190"/>
    </row>
    <row r="7" spans="1:12" ht="30" customHeight="1">
      <c r="A7" s="97" t="s">
        <v>20</v>
      </c>
      <c r="B7" s="98">
        <v>5714.14</v>
      </c>
      <c r="C7" s="156" t="s">
        <v>21</v>
      </c>
      <c r="D7" s="98">
        <v>5714.14</v>
      </c>
      <c r="E7" s="157"/>
      <c r="F7" s="157"/>
      <c r="G7" s="157">
        <v>5714.14</v>
      </c>
      <c r="H7" s="157">
        <v>5714.14</v>
      </c>
      <c r="I7" s="161"/>
      <c r="J7" s="161"/>
      <c r="K7" s="161"/>
      <c r="L7" s="161"/>
    </row>
    <row r="8" spans="1:12" ht="30" customHeight="1">
      <c r="A8" s="97" t="s">
        <v>22</v>
      </c>
      <c r="B8" s="101">
        <v>5714.14</v>
      </c>
      <c r="C8" s="156" t="s">
        <v>23</v>
      </c>
      <c r="D8" s="98">
        <v>5172.4799999999996</v>
      </c>
      <c r="E8" s="157"/>
      <c r="F8" s="157"/>
      <c r="G8" s="157">
        <v>5172.4799999999996</v>
      </c>
      <c r="H8" s="157">
        <v>5172.4799999999996</v>
      </c>
      <c r="I8" s="161"/>
      <c r="J8" s="161"/>
      <c r="K8" s="161"/>
      <c r="L8" s="161"/>
    </row>
    <row r="9" spans="1:12" ht="30" customHeight="1">
      <c r="A9" s="97" t="s">
        <v>24</v>
      </c>
      <c r="B9" s="103"/>
      <c r="C9" s="158" t="s">
        <v>25</v>
      </c>
      <c r="D9" s="98">
        <v>541.66</v>
      </c>
      <c r="E9" s="157"/>
      <c r="F9" s="157"/>
      <c r="G9" s="157">
        <v>541.66</v>
      </c>
      <c r="H9" s="157">
        <v>541.66</v>
      </c>
      <c r="I9" s="161"/>
      <c r="J9" s="161"/>
      <c r="K9" s="161"/>
      <c r="L9" s="161"/>
    </row>
    <row r="10" spans="1:12" ht="30" customHeight="1">
      <c r="A10" s="97" t="s">
        <v>26</v>
      </c>
      <c r="B10" s="104"/>
      <c r="C10" s="158" t="s">
        <v>27</v>
      </c>
      <c r="D10" s="98"/>
      <c r="E10" s="157"/>
      <c r="F10" s="157"/>
      <c r="G10" s="157"/>
      <c r="H10" s="157"/>
      <c r="I10" s="161"/>
      <c r="J10" s="161"/>
      <c r="K10" s="161"/>
      <c r="L10" s="161"/>
    </row>
    <row r="11" spans="1:12" ht="30" customHeight="1">
      <c r="A11" s="97" t="s">
        <v>28</v>
      </c>
      <c r="B11" s="105"/>
      <c r="C11" s="156" t="s">
        <v>29</v>
      </c>
      <c r="D11" s="159"/>
      <c r="E11" s="157"/>
      <c r="F11" s="157"/>
      <c r="G11" s="157"/>
      <c r="H11" s="157"/>
      <c r="I11" s="161"/>
      <c r="J11" s="161"/>
      <c r="K11" s="161"/>
      <c r="L11" s="161"/>
    </row>
    <row r="12" spans="1:12" ht="30" customHeight="1">
      <c r="A12" s="97" t="s">
        <v>30</v>
      </c>
      <c r="B12" s="107"/>
      <c r="C12" s="158" t="s">
        <v>31</v>
      </c>
      <c r="D12" s="160"/>
      <c r="E12" s="161"/>
      <c r="F12" s="161"/>
      <c r="G12" s="161"/>
      <c r="H12" s="161"/>
      <c r="I12" s="161"/>
      <c r="J12" s="161"/>
      <c r="K12" s="161"/>
      <c r="L12" s="161"/>
    </row>
    <row r="13" spans="1:12" ht="30" customHeight="1">
      <c r="A13" s="97" t="s">
        <v>32</v>
      </c>
      <c r="B13" s="105"/>
      <c r="C13" s="162"/>
      <c r="D13" s="163"/>
      <c r="E13" s="163"/>
      <c r="F13" s="164"/>
      <c r="G13" s="165"/>
      <c r="H13" s="165"/>
      <c r="I13" s="165"/>
      <c r="J13" s="165"/>
      <c r="K13" s="165"/>
      <c r="L13" s="165"/>
    </row>
    <row r="14" spans="1:12" ht="30" customHeight="1">
      <c r="A14" s="116" t="s">
        <v>33</v>
      </c>
      <c r="B14" s="105"/>
      <c r="C14" s="162"/>
      <c r="D14" s="163"/>
      <c r="E14" s="163"/>
      <c r="F14" s="164"/>
      <c r="G14" s="165"/>
      <c r="H14" s="165"/>
      <c r="I14" s="165"/>
      <c r="J14" s="165"/>
      <c r="K14" s="165"/>
      <c r="L14" s="165"/>
    </row>
    <row r="15" spans="1:12" ht="23.1" customHeight="1">
      <c r="A15" s="116"/>
      <c r="B15" s="166"/>
      <c r="C15" s="162"/>
      <c r="D15" s="163"/>
      <c r="E15" s="163"/>
      <c r="F15" s="164"/>
      <c r="G15" s="165"/>
      <c r="H15" s="165"/>
      <c r="I15" s="165"/>
      <c r="J15" s="165"/>
      <c r="K15" s="165"/>
      <c r="L15" s="165"/>
    </row>
    <row r="16" spans="1:12" ht="26.1" customHeight="1">
      <c r="A16" s="116"/>
      <c r="B16" s="166"/>
      <c r="C16" s="167"/>
      <c r="D16" s="168"/>
      <c r="E16" s="169"/>
      <c r="F16" s="169"/>
      <c r="G16" s="165"/>
      <c r="H16" s="165"/>
      <c r="I16" s="165"/>
      <c r="J16" s="165"/>
      <c r="K16" s="165"/>
      <c r="L16" s="165"/>
    </row>
    <row r="17" spans="1:12" ht="24" customHeight="1">
      <c r="A17" s="116"/>
      <c r="B17" s="170"/>
      <c r="C17" s="171"/>
      <c r="D17" s="168"/>
      <c r="E17" s="169"/>
      <c r="F17" s="169"/>
      <c r="G17" s="165"/>
      <c r="H17" s="165"/>
      <c r="I17" s="165"/>
      <c r="J17" s="165"/>
      <c r="K17" s="165"/>
      <c r="L17" s="165"/>
    </row>
    <row r="18" spans="1:12" ht="30" customHeight="1">
      <c r="A18" s="172" t="s">
        <v>34</v>
      </c>
      <c r="B18" s="98">
        <v>5714.14</v>
      </c>
      <c r="C18" s="173"/>
      <c r="D18" s="159">
        <v>5714.14</v>
      </c>
      <c r="E18" s="174"/>
      <c r="F18" s="174"/>
      <c r="G18" s="175">
        <v>5714.14</v>
      </c>
      <c r="H18" s="175">
        <v>5714.14</v>
      </c>
      <c r="I18" s="165"/>
      <c r="J18" s="165"/>
      <c r="K18" s="165"/>
      <c r="L18" s="165"/>
    </row>
    <row r="19" spans="1:12" ht="30" customHeight="1">
      <c r="A19" s="116" t="s">
        <v>35</v>
      </c>
      <c r="B19" s="101"/>
      <c r="C19" s="176"/>
      <c r="D19" s="177"/>
      <c r="E19" s="174"/>
      <c r="F19" s="174"/>
      <c r="G19" s="175"/>
      <c r="H19" s="175"/>
      <c r="I19" s="165"/>
      <c r="J19" s="165"/>
      <c r="K19" s="165"/>
      <c r="L19" s="165"/>
    </row>
    <row r="20" spans="1:12" ht="30" customHeight="1">
      <c r="A20" s="97" t="s">
        <v>36</v>
      </c>
      <c r="B20" s="107"/>
      <c r="C20" s="178"/>
      <c r="D20" s="179"/>
      <c r="E20" s="180"/>
      <c r="F20" s="180"/>
      <c r="G20" s="165"/>
      <c r="H20" s="165"/>
      <c r="I20" s="165"/>
      <c r="J20" s="165"/>
      <c r="K20" s="165"/>
      <c r="L20" s="165"/>
    </row>
    <row r="21" spans="1:12" ht="30" customHeight="1">
      <c r="A21" s="97" t="s">
        <v>37</v>
      </c>
      <c r="B21" s="107"/>
      <c r="C21" s="178"/>
      <c r="D21" s="181"/>
      <c r="E21" s="180"/>
      <c r="F21" s="180"/>
      <c r="G21" s="165"/>
      <c r="H21" s="165"/>
      <c r="I21" s="165"/>
      <c r="J21" s="165"/>
      <c r="K21" s="165"/>
      <c r="L21" s="165"/>
    </row>
    <row r="22" spans="1:12" ht="30" customHeight="1">
      <c r="A22" s="97" t="s">
        <v>38</v>
      </c>
      <c r="B22" s="182"/>
      <c r="C22" s="178"/>
      <c r="D22" s="183"/>
      <c r="E22" s="180"/>
      <c r="F22" s="180"/>
      <c r="G22" s="165"/>
      <c r="H22" s="165"/>
      <c r="I22" s="165"/>
      <c r="J22" s="165"/>
      <c r="K22" s="165"/>
      <c r="L22" s="165"/>
    </row>
    <row r="23" spans="1:12" ht="24" customHeight="1">
      <c r="A23" s="115" t="s">
        <v>39</v>
      </c>
      <c r="B23" s="184">
        <v>5714.14</v>
      </c>
      <c r="C23" s="176" t="s">
        <v>40</v>
      </c>
      <c r="D23" s="184">
        <v>5714.14</v>
      </c>
      <c r="E23" s="157"/>
      <c r="F23" s="157"/>
      <c r="G23" s="157">
        <v>5714.14</v>
      </c>
      <c r="H23" s="157">
        <v>5714.14</v>
      </c>
      <c r="I23" s="161"/>
      <c r="J23" s="161"/>
      <c r="K23" s="161"/>
      <c r="L23" s="161"/>
    </row>
    <row r="24" spans="1:12" ht="9.75" customHeight="1"/>
  </sheetData>
  <mergeCells count="16">
    <mergeCell ref="F5:F6"/>
    <mergeCell ref="A1:L1"/>
    <mergeCell ref="A3:B3"/>
    <mergeCell ref="C3:L3"/>
    <mergeCell ref="E4:F4"/>
    <mergeCell ref="G4:L4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G5:H5"/>
  </mergeCells>
  <phoneticPr fontId="7" type="noConversion"/>
  <printOptions horizontalCentered="1"/>
  <pageMargins left="0.43263888888888902" right="0.47152777777777799" top="1.0625" bottom="1.0625" header="0.51180555555555596" footer="0.51180555555555596"/>
  <pageSetup paperSize="9" fitToHeight="1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showZeros="0" workbookViewId="0">
      <selection activeCell="E9" sqref="E9"/>
    </sheetView>
  </sheetViews>
  <sheetFormatPr defaultColWidth="8.875" defaultRowHeight="14.25"/>
  <cols>
    <col min="1" max="1" width="35.375" style="5" customWidth="1"/>
    <col min="2" max="3" width="35.5" style="5" customWidth="1"/>
    <col min="4" max="16384" width="8.875" style="5"/>
  </cols>
  <sheetData>
    <row r="1" spans="1:4" ht="42" customHeight="1">
      <c r="A1" s="297" t="s">
        <v>195</v>
      </c>
      <c r="B1" s="297"/>
      <c r="C1" s="297"/>
    </row>
    <row r="2" spans="1:4" ht="15" customHeight="1">
      <c r="A2" s="6" t="s">
        <v>42</v>
      </c>
      <c r="B2" s="7"/>
      <c r="C2" s="8" t="s">
        <v>2</v>
      </c>
    </row>
    <row r="3" spans="1:4" ht="20.100000000000001" customHeight="1">
      <c r="A3" s="9" t="s">
        <v>75</v>
      </c>
      <c r="B3" s="9" t="s">
        <v>44</v>
      </c>
      <c r="C3" s="9" t="s">
        <v>196</v>
      </c>
    </row>
    <row r="4" spans="1:4" ht="20.100000000000001" customHeight="1">
      <c r="A4" s="9" t="s">
        <v>197</v>
      </c>
      <c r="B4" s="9" t="s">
        <v>197</v>
      </c>
      <c r="C4" s="9">
        <v>1</v>
      </c>
      <c r="D4" s="10"/>
    </row>
    <row r="5" spans="1:4" ht="19.5" customHeight="1">
      <c r="A5" s="11"/>
      <c r="B5" s="11"/>
      <c r="C5" s="12"/>
    </row>
    <row r="6" spans="1:4" ht="19.5" customHeight="1"/>
    <row r="7" spans="1:4" ht="19.5" customHeight="1"/>
    <row r="8" spans="1:4" ht="19.5" customHeight="1"/>
    <row r="9" spans="1:4" ht="19.5" customHeight="1"/>
    <row r="10" spans="1:4" ht="19.5" customHeight="1"/>
  </sheetData>
  <mergeCells count="1">
    <mergeCell ref="A1:C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showZeros="0" tabSelected="1" workbookViewId="0">
      <selection activeCell="T25" sqref="T25:U25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0" ht="42" customHeight="1">
      <c r="A1" s="303" t="s">
        <v>198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</row>
    <row r="2" spans="1:20" ht="15" customHeight="1">
      <c r="A2" s="304" t="s">
        <v>42</v>
      </c>
      <c r="B2" s="304"/>
      <c r="C2" s="304"/>
      <c r="D2" s="304"/>
      <c r="E2" s="304"/>
      <c r="F2" s="304"/>
      <c r="G2" s="30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305" t="s">
        <v>199</v>
      </c>
      <c r="B3" s="305"/>
      <c r="C3" s="305"/>
      <c r="D3" s="305"/>
      <c r="E3" s="305"/>
      <c r="F3" s="305"/>
      <c r="G3" s="305"/>
      <c r="H3" s="306" t="s">
        <v>235</v>
      </c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20" ht="18.95" customHeight="1">
      <c r="A4" s="305" t="s">
        <v>200</v>
      </c>
      <c r="B4" s="305"/>
      <c r="C4" s="305"/>
      <c r="D4" s="305"/>
      <c r="E4" s="305"/>
      <c r="F4" s="305"/>
      <c r="G4" s="305"/>
      <c r="H4" s="306"/>
      <c r="I4" s="305"/>
      <c r="J4" s="305" t="s">
        <v>201</v>
      </c>
      <c r="K4" s="305"/>
      <c r="L4" s="305"/>
      <c r="M4" s="305"/>
      <c r="N4" s="305"/>
      <c r="O4" s="305"/>
      <c r="P4" s="305"/>
      <c r="Q4" s="305"/>
      <c r="R4" s="305"/>
      <c r="S4" s="305"/>
      <c r="T4" s="305"/>
    </row>
    <row r="5" spans="1:20" ht="18.95" customHeight="1">
      <c r="A5" s="298" t="s">
        <v>202</v>
      </c>
      <c r="B5" s="298" t="s">
        <v>203</v>
      </c>
      <c r="C5" s="298"/>
      <c r="D5" s="298"/>
      <c r="E5" s="298"/>
      <c r="F5" s="298"/>
      <c r="G5" s="298"/>
      <c r="H5" s="298"/>
      <c r="I5" s="298"/>
      <c r="J5" s="298" t="s">
        <v>204</v>
      </c>
      <c r="K5" s="298"/>
      <c r="L5" s="298"/>
      <c r="M5" s="298"/>
      <c r="N5" s="298"/>
      <c r="O5" s="298"/>
      <c r="P5" s="298"/>
      <c r="Q5" s="298"/>
      <c r="R5" s="298"/>
      <c r="S5" s="298"/>
      <c r="T5" s="298"/>
    </row>
    <row r="6" spans="1:20" ht="18.95" customHeight="1">
      <c r="A6" s="298"/>
      <c r="B6" s="298" t="s">
        <v>205</v>
      </c>
      <c r="C6" s="298"/>
      <c r="D6" s="298"/>
      <c r="E6" s="298"/>
      <c r="F6" s="298"/>
      <c r="G6" s="298"/>
      <c r="H6" s="298"/>
      <c r="I6" s="298"/>
      <c r="J6" s="298" t="s">
        <v>206</v>
      </c>
      <c r="K6" s="298"/>
      <c r="L6" s="298"/>
      <c r="M6" s="298"/>
      <c r="N6" s="298"/>
      <c r="O6" s="298"/>
      <c r="P6" s="298"/>
      <c r="Q6" s="298"/>
      <c r="R6" s="298"/>
      <c r="S6" s="298"/>
      <c r="T6" s="298"/>
    </row>
    <row r="7" spans="1:20" ht="30.95" customHeight="1">
      <c r="A7" s="298"/>
      <c r="B7" s="298" t="s">
        <v>207</v>
      </c>
      <c r="C7" s="298"/>
      <c r="D7" s="298"/>
      <c r="E7" s="298"/>
      <c r="F7" s="298"/>
      <c r="G7" s="298"/>
      <c r="H7" s="3" t="s">
        <v>208</v>
      </c>
      <c r="I7" s="186" t="s">
        <v>234</v>
      </c>
      <c r="J7" s="298" t="s">
        <v>209</v>
      </c>
      <c r="K7" s="298"/>
      <c r="L7" s="298"/>
      <c r="M7" s="298"/>
      <c r="N7" s="302" t="s">
        <v>234</v>
      </c>
      <c r="O7" s="302"/>
      <c r="P7" s="302"/>
      <c r="Q7" s="3" t="s">
        <v>17</v>
      </c>
      <c r="R7" s="302" t="s">
        <v>234</v>
      </c>
      <c r="S7" s="302"/>
      <c r="T7" s="302"/>
    </row>
    <row r="8" spans="1:20" ht="18.95" customHeight="1">
      <c r="A8" s="298"/>
      <c r="B8" s="298" t="s">
        <v>210</v>
      </c>
      <c r="C8" s="298"/>
      <c r="D8" s="298"/>
      <c r="E8" s="298"/>
      <c r="F8" s="298"/>
      <c r="G8" s="298"/>
      <c r="H8" s="3" t="s">
        <v>76</v>
      </c>
      <c r="I8" s="186" t="s">
        <v>236</v>
      </c>
      <c r="J8" s="298" t="s">
        <v>211</v>
      </c>
      <c r="K8" s="298"/>
      <c r="L8" s="298"/>
      <c r="M8" s="298"/>
      <c r="N8" s="298"/>
      <c r="O8" s="298"/>
      <c r="P8" s="298"/>
      <c r="Q8" s="3" t="s">
        <v>212</v>
      </c>
      <c r="R8" s="298"/>
      <c r="S8" s="298"/>
      <c r="T8" s="298"/>
    </row>
    <row r="9" spans="1:20" ht="18.95" customHeight="1">
      <c r="A9" s="298"/>
      <c r="B9" s="298" t="s">
        <v>213</v>
      </c>
      <c r="C9" s="298"/>
      <c r="D9" s="298"/>
      <c r="E9" s="298"/>
      <c r="F9" s="298"/>
      <c r="G9" s="298"/>
      <c r="H9" s="298" t="s">
        <v>238</v>
      </c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</row>
    <row r="10" spans="1:20" ht="18.95" customHeight="1">
      <c r="A10" s="298"/>
      <c r="B10" s="298" t="s">
        <v>214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</row>
    <row r="11" spans="1:20" ht="18.95" customHeight="1">
      <c r="A11" s="298" t="s">
        <v>215</v>
      </c>
      <c r="B11" s="298" t="s">
        <v>216</v>
      </c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</row>
    <row r="12" spans="1:20" ht="18.95" customHeight="1">
      <c r="A12" s="298"/>
      <c r="B12" s="298" t="s">
        <v>217</v>
      </c>
      <c r="C12" s="298"/>
      <c r="D12" s="298" t="s">
        <v>218</v>
      </c>
      <c r="E12" s="298"/>
      <c r="F12" s="298" t="s">
        <v>219</v>
      </c>
      <c r="G12" s="298"/>
      <c r="H12" s="298" t="s">
        <v>220</v>
      </c>
      <c r="I12" s="298"/>
      <c r="J12" s="298"/>
      <c r="K12" s="298"/>
      <c r="L12" s="298"/>
      <c r="M12" s="298"/>
      <c r="N12" s="298"/>
      <c r="O12" s="298"/>
      <c r="P12" s="298" t="s">
        <v>221</v>
      </c>
      <c r="Q12" s="298"/>
      <c r="R12" s="298"/>
      <c r="S12" s="298"/>
      <c r="T12" s="298"/>
    </row>
    <row r="13" spans="1:20" ht="18.95" customHeight="1">
      <c r="A13" s="298"/>
      <c r="B13" s="298"/>
      <c r="C13" s="298"/>
      <c r="D13" s="298" t="s">
        <v>222</v>
      </c>
      <c r="E13" s="298"/>
      <c r="F13" s="298" t="s">
        <v>223</v>
      </c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</row>
    <row r="14" spans="1:20" ht="18.95" customHeight="1">
      <c r="A14" s="298"/>
      <c r="B14" s="298"/>
      <c r="C14" s="298"/>
      <c r="D14" s="298"/>
      <c r="E14" s="298"/>
      <c r="F14" s="298" t="s">
        <v>224</v>
      </c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</row>
    <row r="15" spans="1:20" ht="18.95" customHeight="1">
      <c r="A15" s="298"/>
      <c r="B15" s="298"/>
      <c r="C15" s="298"/>
      <c r="D15" s="298"/>
      <c r="E15" s="298"/>
      <c r="F15" s="298" t="s">
        <v>225</v>
      </c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</row>
    <row r="16" spans="1:20" ht="18.95" customHeight="1">
      <c r="A16" s="298"/>
      <c r="B16" s="298"/>
      <c r="C16" s="298"/>
      <c r="D16" s="298"/>
      <c r="E16" s="298"/>
      <c r="F16" s="298" t="s">
        <v>226</v>
      </c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</row>
    <row r="17" spans="1:20" ht="18.95" customHeight="1">
      <c r="A17" s="298"/>
      <c r="B17" s="298"/>
      <c r="C17" s="298"/>
      <c r="D17" s="298" t="s">
        <v>227</v>
      </c>
      <c r="E17" s="298"/>
      <c r="F17" s="298" t="s">
        <v>228</v>
      </c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</row>
    <row r="18" spans="1:20" ht="18.95" customHeight="1">
      <c r="A18" s="298"/>
      <c r="B18" s="298"/>
      <c r="C18" s="298"/>
      <c r="D18" s="298"/>
      <c r="E18" s="298"/>
      <c r="F18" s="298" t="s">
        <v>229</v>
      </c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</row>
    <row r="19" spans="1:20" ht="18.95" customHeight="1">
      <c r="A19" s="298"/>
      <c r="B19" s="298"/>
      <c r="C19" s="298"/>
      <c r="D19" s="298"/>
      <c r="E19" s="298"/>
      <c r="F19" s="298" t="s">
        <v>230</v>
      </c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</row>
    <row r="20" spans="1:20" ht="18.95" customHeight="1">
      <c r="A20" s="298"/>
      <c r="B20" s="298"/>
      <c r="C20" s="298"/>
      <c r="D20" s="298"/>
      <c r="E20" s="298"/>
      <c r="F20" s="298" t="s">
        <v>231</v>
      </c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</row>
    <row r="21" spans="1:20" ht="18.95" customHeight="1">
      <c r="A21" s="298"/>
      <c r="B21" s="298"/>
      <c r="C21" s="298"/>
      <c r="D21" s="298" t="s">
        <v>232</v>
      </c>
      <c r="E21" s="298"/>
      <c r="F21" s="298" t="s">
        <v>233</v>
      </c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</row>
    <row r="22" spans="1:20" ht="25.5" customHeight="1">
      <c r="A22" s="299"/>
      <c r="B22" s="299"/>
      <c r="C22" s="299"/>
      <c r="D22" s="299"/>
      <c r="E22" s="299"/>
      <c r="F22" s="299"/>
      <c r="G22" s="299"/>
      <c r="H22" s="300"/>
      <c r="I22" s="300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H5:I5"/>
    <mergeCell ref="J5:M5"/>
    <mergeCell ref="N5:T5"/>
    <mergeCell ref="B6:G6"/>
    <mergeCell ref="H6:I6"/>
    <mergeCell ref="J6:M6"/>
    <mergeCell ref="N6:T6"/>
    <mergeCell ref="J7:M7"/>
    <mergeCell ref="N7:P7"/>
    <mergeCell ref="R7:T7"/>
    <mergeCell ref="B8:G8"/>
    <mergeCell ref="J8:M8"/>
    <mergeCell ref="N8:P8"/>
    <mergeCell ref="R8:T8"/>
    <mergeCell ref="H9:T9"/>
    <mergeCell ref="B10:G10"/>
    <mergeCell ref="H10:T10"/>
    <mergeCell ref="B11:G11"/>
    <mergeCell ref="H11:T11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  <mergeCell ref="D12:E12"/>
    <mergeCell ref="B9:G9"/>
    <mergeCell ref="B7:G7"/>
    <mergeCell ref="B5:G5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showZeros="0" workbookViewId="0">
      <selection activeCell="L18" sqref="L18"/>
    </sheetView>
  </sheetViews>
  <sheetFormatPr defaultColWidth="6.875" defaultRowHeight="11.25"/>
  <cols>
    <col min="1" max="1" width="3.75" style="132" customWidth="1"/>
    <col min="2" max="2" width="3.625" style="132" customWidth="1"/>
    <col min="3" max="3" width="3.75" style="132" customWidth="1"/>
    <col min="4" max="4" width="7.75" style="132" customWidth="1"/>
    <col min="5" max="5" width="9.375" style="132" customWidth="1"/>
    <col min="6" max="6" width="10.25" style="132" customWidth="1"/>
    <col min="7" max="7" width="10.5" style="132" customWidth="1"/>
    <col min="8" max="9" width="9.875" style="132" customWidth="1"/>
    <col min="10" max="10" width="4.875" style="132" customWidth="1"/>
    <col min="11" max="11" width="3.125" style="132" customWidth="1"/>
    <col min="12" max="12" width="4.625" style="132" customWidth="1"/>
    <col min="13" max="13" width="3.125" style="132" customWidth="1"/>
    <col min="14" max="14" width="6.5" style="132" customWidth="1"/>
    <col min="15" max="15" width="4.125" style="132" customWidth="1"/>
    <col min="16" max="16" width="3.875" style="132" customWidth="1"/>
    <col min="17" max="17" width="5" style="132" customWidth="1"/>
    <col min="18" max="18" width="4.875" style="132" customWidth="1"/>
    <col min="19" max="19" width="5.125" style="132" customWidth="1"/>
    <col min="20" max="20" width="3.75" style="132" customWidth="1"/>
    <col min="21" max="21" width="6.875" style="132" customWidth="1"/>
    <col min="22" max="22" width="4.625" style="132" customWidth="1"/>
    <col min="23" max="251" width="6.875" style="132" customWidth="1"/>
    <col min="252" max="16384" width="6.875" style="132"/>
  </cols>
  <sheetData>
    <row r="1" spans="1:22" ht="42" customHeight="1">
      <c r="A1" s="206" t="s">
        <v>41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</row>
    <row r="2" spans="1:22" ht="15" customHeight="1">
      <c r="A2" s="133" t="s">
        <v>42</v>
      </c>
      <c r="B2" s="133"/>
      <c r="C2" s="133"/>
      <c r="D2" s="13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V2" s="148" t="s">
        <v>2</v>
      </c>
    </row>
    <row r="3" spans="1:22" ht="20.100000000000001" customHeight="1">
      <c r="A3" s="200" t="s">
        <v>43</v>
      </c>
      <c r="B3" s="200"/>
      <c r="C3" s="200"/>
      <c r="D3" s="205" t="s">
        <v>44</v>
      </c>
      <c r="E3" s="199" t="s">
        <v>45</v>
      </c>
      <c r="F3" s="207" t="s">
        <v>46</v>
      </c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  <c r="R3" s="144"/>
      <c r="S3" s="199" t="s">
        <v>47</v>
      </c>
      <c r="T3" s="199"/>
      <c r="U3" s="198" t="s">
        <v>48</v>
      </c>
      <c r="V3" s="198" t="s">
        <v>17</v>
      </c>
    </row>
    <row r="4" spans="1:22" ht="20.100000000000001" customHeight="1">
      <c r="A4" s="200"/>
      <c r="B4" s="200"/>
      <c r="C4" s="200"/>
      <c r="D4" s="205"/>
      <c r="E4" s="199"/>
      <c r="F4" s="199" t="s">
        <v>8</v>
      </c>
      <c r="G4" s="210" t="s">
        <v>49</v>
      </c>
      <c r="H4" s="211"/>
      <c r="I4" s="212"/>
      <c r="J4" s="210" t="s">
        <v>50</v>
      </c>
      <c r="K4" s="208"/>
      <c r="L4" s="208"/>
      <c r="M4" s="208"/>
      <c r="N4" s="208"/>
      <c r="O4" s="209"/>
      <c r="P4" s="199" t="s">
        <v>51</v>
      </c>
      <c r="Q4" s="199" t="s">
        <v>52</v>
      </c>
      <c r="R4" s="201" t="s">
        <v>53</v>
      </c>
      <c r="S4" s="199" t="s">
        <v>54</v>
      </c>
      <c r="T4" s="199" t="s">
        <v>55</v>
      </c>
      <c r="U4" s="199"/>
      <c r="V4" s="199"/>
    </row>
    <row r="5" spans="1:22" ht="20.100000000000001" customHeight="1">
      <c r="A5" s="204" t="s">
        <v>56</v>
      </c>
      <c r="B5" s="204" t="s">
        <v>57</v>
      </c>
      <c r="C5" s="204" t="s">
        <v>58</v>
      </c>
      <c r="D5" s="205"/>
      <c r="E5" s="199"/>
      <c r="F5" s="199"/>
      <c r="G5" s="213" t="s">
        <v>59</v>
      </c>
      <c r="H5" s="213" t="s">
        <v>60</v>
      </c>
      <c r="I5" s="213" t="s">
        <v>61</v>
      </c>
      <c r="J5" s="198" t="s">
        <v>62</v>
      </c>
      <c r="K5" s="199" t="s">
        <v>63</v>
      </c>
      <c r="L5" s="199" t="s">
        <v>64</v>
      </c>
      <c r="M5" s="199" t="s">
        <v>65</v>
      </c>
      <c r="N5" s="199" t="s">
        <v>66</v>
      </c>
      <c r="O5" s="198" t="s">
        <v>67</v>
      </c>
      <c r="P5" s="199"/>
      <c r="Q5" s="199"/>
      <c r="R5" s="202"/>
      <c r="S5" s="199"/>
      <c r="T5" s="199"/>
      <c r="U5" s="199"/>
      <c r="V5" s="199"/>
    </row>
    <row r="6" spans="1:22" ht="30" customHeight="1">
      <c r="A6" s="204"/>
      <c r="B6" s="204"/>
      <c r="C6" s="204"/>
      <c r="D6" s="205"/>
      <c r="E6" s="199"/>
      <c r="F6" s="199"/>
      <c r="G6" s="203"/>
      <c r="H6" s="214"/>
      <c r="I6" s="214"/>
      <c r="J6" s="198"/>
      <c r="K6" s="199"/>
      <c r="L6" s="199"/>
      <c r="M6" s="199"/>
      <c r="N6" s="199"/>
      <c r="O6" s="198"/>
      <c r="P6" s="199"/>
      <c r="Q6" s="199"/>
      <c r="R6" s="203"/>
      <c r="S6" s="199"/>
      <c r="T6" s="199"/>
      <c r="U6" s="199"/>
      <c r="V6" s="199"/>
    </row>
    <row r="7" spans="1:22" ht="20.100000000000001" customHeight="1">
      <c r="A7" s="135" t="s">
        <v>68</v>
      </c>
      <c r="B7" s="135" t="s">
        <v>68</v>
      </c>
      <c r="C7" s="135" t="s">
        <v>68</v>
      </c>
      <c r="D7" s="135" t="s">
        <v>68</v>
      </c>
      <c r="E7" s="136">
        <v>1</v>
      </c>
      <c r="F7" s="136">
        <f t="shared" ref="F7:V7" si="0">E7+1</f>
        <v>2</v>
      </c>
      <c r="G7" s="136">
        <f t="shared" si="0"/>
        <v>3</v>
      </c>
      <c r="H7" s="136">
        <f t="shared" si="0"/>
        <v>4</v>
      </c>
      <c r="I7" s="136">
        <f t="shared" si="0"/>
        <v>5</v>
      </c>
      <c r="J7" s="136">
        <f t="shared" si="0"/>
        <v>6</v>
      </c>
      <c r="K7" s="136">
        <f t="shared" si="0"/>
        <v>7</v>
      </c>
      <c r="L7" s="136">
        <f t="shared" si="0"/>
        <v>8</v>
      </c>
      <c r="M7" s="136">
        <f t="shared" si="0"/>
        <v>9</v>
      </c>
      <c r="N7" s="136">
        <f t="shared" si="0"/>
        <v>10</v>
      </c>
      <c r="O7" s="136">
        <f t="shared" si="0"/>
        <v>11</v>
      </c>
      <c r="P7" s="136">
        <f t="shared" si="0"/>
        <v>12</v>
      </c>
      <c r="Q7" s="136">
        <f t="shared" si="0"/>
        <v>13</v>
      </c>
      <c r="R7" s="136">
        <f t="shared" si="0"/>
        <v>14</v>
      </c>
      <c r="S7" s="136">
        <f t="shared" si="0"/>
        <v>15</v>
      </c>
      <c r="T7" s="136">
        <f t="shared" si="0"/>
        <v>16</v>
      </c>
      <c r="U7" s="136">
        <f t="shared" si="0"/>
        <v>17</v>
      </c>
      <c r="V7" s="136">
        <f t="shared" si="0"/>
        <v>18</v>
      </c>
    </row>
    <row r="8" spans="1:22" s="131" customFormat="1" ht="20.100000000000001" customHeight="1">
      <c r="A8" s="135"/>
      <c r="B8" s="135"/>
      <c r="C8" s="135"/>
      <c r="D8" s="137" t="s">
        <v>8</v>
      </c>
      <c r="E8" s="138">
        <v>5714.14</v>
      </c>
      <c r="F8" s="138">
        <v>5714.14</v>
      </c>
      <c r="G8" s="138">
        <v>5714.14</v>
      </c>
      <c r="H8" s="139">
        <v>5172.4799999999996</v>
      </c>
      <c r="I8" s="139">
        <v>541.66</v>
      </c>
      <c r="J8" s="136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36"/>
    </row>
    <row r="9" spans="1:22" s="131" customFormat="1" ht="20.100000000000001" customHeight="1">
      <c r="A9" s="135" t="s">
        <v>69</v>
      </c>
      <c r="B9" s="135" t="s">
        <v>70</v>
      </c>
      <c r="C9" s="135" t="s">
        <v>70</v>
      </c>
      <c r="D9" s="137" t="s">
        <v>71</v>
      </c>
      <c r="E9" s="138">
        <v>3428.49</v>
      </c>
      <c r="F9" s="138">
        <v>3428.49</v>
      </c>
      <c r="G9" s="138">
        <v>3428.49</v>
      </c>
      <c r="H9" s="139">
        <v>3103.49</v>
      </c>
      <c r="I9" s="139">
        <v>325</v>
      </c>
      <c r="J9" s="136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36"/>
    </row>
    <row r="10" spans="1:22" s="131" customFormat="1" ht="20.100000000000001" customHeight="1">
      <c r="A10" s="140" t="s">
        <v>69</v>
      </c>
      <c r="B10" s="140" t="s">
        <v>70</v>
      </c>
      <c r="C10" s="140" t="s">
        <v>72</v>
      </c>
      <c r="D10" s="141" t="s">
        <v>73</v>
      </c>
      <c r="E10" s="142">
        <v>2285.65</v>
      </c>
      <c r="F10" s="142">
        <v>2285.65</v>
      </c>
      <c r="G10" s="142">
        <v>2285.65</v>
      </c>
      <c r="H10" s="143">
        <v>2068.9899999999998</v>
      </c>
      <c r="I10" s="143">
        <f>I8-I9</f>
        <v>216.65999999999997</v>
      </c>
      <c r="J10" s="146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6"/>
    </row>
    <row r="11" spans="1:22" ht="14.25" customHeight="1"/>
    <row r="12" spans="1:22" ht="9.75" customHeight="1"/>
    <row r="13" spans="1:22" ht="9.75" customHeight="1">
      <c r="N13" s="132">
        <f>L14*830</f>
        <v>0</v>
      </c>
    </row>
    <row r="14" spans="1:22" ht="9.75" customHeight="1"/>
    <row r="15" spans="1:22" ht="9.75" customHeight="1"/>
    <row r="16" spans="1:22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mergeCells count="28">
    <mergeCell ref="A1:V1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V3:V6"/>
    <mergeCell ref="A3:C4"/>
    <mergeCell ref="Q4:Q6"/>
    <mergeCell ref="R4:R6"/>
    <mergeCell ref="S4:S6"/>
    <mergeCell ref="T4:T6"/>
    <mergeCell ref="U3:U6"/>
    <mergeCell ref="A5:A6"/>
    <mergeCell ref="B5:B6"/>
    <mergeCell ref="C5:C6"/>
    <mergeCell ref="D3:D6"/>
    <mergeCell ref="E3:E6"/>
  </mergeCells>
  <phoneticPr fontId="7" type="noConversion"/>
  <printOptions horizontalCentered="1"/>
  <pageMargins left="0.39370078740157483" right="0.39370078740157483" top="1.0629921259842521" bottom="1.062992125984252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showZeros="0" workbookViewId="0">
      <selection activeCell="J13" sqref="J13"/>
    </sheetView>
  </sheetViews>
  <sheetFormatPr defaultColWidth="7" defaultRowHeight="11.25"/>
  <cols>
    <col min="1" max="1" width="4.625" style="34" customWidth="1"/>
    <col min="2" max="3" width="4.125" style="34" customWidth="1"/>
    <col min="4" max="4" width="15.875" style="34" customWidth="1"/>
    <col min="5" max="5" width="10.875" style="34" customWidth="1"/>
    <col min="6" max="6" width="10.375" style="34" customWidth="1"/>
    <col min="7" max="7" width="9.125" style="34" customWidth="1"/>
    <col min="8" max="8" width="9" style="34" customWidth="1"/>
    <col min="9" max="9" width="9.625" style="34" customWidth="1"/>
    <col min="10" max="10" width="9.375" style="34" customWidth="1"/>
    <col min="11" max="11" width="10.125" style="34" customWidth="1"/>
    <col min="12" max="12" width="10" style="34" customWidth="1"/>
    <col min="13" max="16384" width="7" style="34"/>
  </cols>
  <sheetData>
    <row r="1" spans="1:12" ht="42" customHeight="1">
      <c r="A1" s="215" t="s">
        <v>74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15" customHeight="1">
      <c r="A2" s="216" t="s">
        <v>42</v>
      </c>
      <c r="B2" s="216"/>
      <c r="C2" s="216"/>
      <c r="D2" s="216"/>
      <c r="E2" s="36"/>
      <c r="F2" s="36"/>
      <c r="G2" s="37"/>
      <c r="H2" s="37"/>
      <c r="I2" s="37"/>
      <c r="J2" s="37"/>
      <c r="K2" s="37"/>
      <c r="L2" s="48" t="s">
        <v>2</v>
      </c>
    </row>
    <row r="3" spans="1:12" s="32" customFormat="1" ht="16.5" customHeight="1">
      <c r="A3" s="217" t="s">
        <v>75</v>
      </c>
      <c r="B3" s="218"/>
      <c r="C3" s="219"/>
      <c r="D3" s="227" t="s">
        <v>44</v>
      </c>
      <c r="E3" s="230" t="s">
        <v>45</v>
      </c>
      <c r="F3" s="220" t="s">
        <v>76</v>
      </c>
      <c r="G3" s="220"/>
      <c r="H3" s="220"/>
      <c r="I3" s="220"/>
      <c r="J3" s="220"/>
      <c r="K3" s="220"/>
      <c r="L3" s="220"/>
    </row>
    <row r="4" spans="1:12" s="32" customFormat="1" ht="14.25" customHeight="1">
      <c r="A4" s="225" t="s">
        <v>56</v>
      </c>
      <c r="B4" s="226" t="s">
        <v>57</v>
      </c>
      <c r="C4" s="226" t="s">
        <v>58</v>
      </c>
      <c r="D4" s="228"/>
      <c r="E4" s="230"/>
      <c r="F4" s="230" t="s">
        <v>8</v>
      </c>
      <c r="G4" s="221" t="s">
        <v>77</v>
      </c>
      <c r="H4" s="221"/>
      <c r="I4" s="221"/>
      <c r="J4" s="222" t="s">
        <v>78</v>
      </c>
      <c r="K4" s="223"/>
      <c r="L4" s="224"/>
    </row>
    <row r="5" spans="1:12" s="32" customFormat="1" ht="28.5" customHeight="1">
      <c r="A5" s="225"/>
      <c r="B5" s="226"/>
      <c r="C5" s="226"/>
      <c r="D5" s="229"/>
      <c r="E5" s="230"/>
      <c r="F5" s="230"/>
      <c r="G5" s="38" t="s">
        <v>18</v>
      </c>
      <c r="H5" s="38" t="s">
        <v>79</v>
      </c>
      <c r="I5" s="38" t="s">
        <v>80</v>
      </c>
      <c r="J5" s="38" t="s">
        <v>18</v>
      </c>
      <c r="K5" s="38" t="s">
        <v>81</v>
      </c>
      <c r="L5" s="38" t="s">
        <v>82</v>
      </c>
    </row>
    <row r="6" spans="1:12" s="32" customFormat="1" ht="20.100000000000001" customHeight="1">
      <c r="A6" s="42" t="s">
        <v>68</v>
      </c>
      <c r="B6" s="40" t="s">
        <v>68</v>
      </c>
      <c r="C6" s="40" t="s">
        <v>68</v>
      </c>
      <c r="D6" s="40" t="s">
        <v>68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</row>
    <row r="7" spans="1:12" s="129" customFormat="1" ht="22.5" customHeight="1">
      <c r="A7" s="80"/>
      <c r="B7" s="81"/>
      <c r="C7" s="81"/>
      <c r="D7" s="82" t="s">
        <v>8</v>
      </c>
      <c r="E7" s="83"/>
      <c r="F7" s="83"/>
      <c r="G7" s="83">
        <v>5714.14</v>
      </c>
      <c r="H7" s="83">
        <v>5172.4799999999996</v>
      </c>
      <c r="I7" s="83">
        <v>541.66</v>
      </c>
      <c r="J7" s="83"/>
      <c r="K7" s="83"/>
      <c r="L7" s="83"/>
    </row>
    <row r="8" spans="1:12" s="129" customFormat="1" ht="22.5" customHeight="1">
      <c r="A8" s="41" t="s">
        <v>69</v>
      </c>
      <c r="B8" s="41" t="s">
        <v>70</v>
      </c>
      <c r="C8" s="41" t="s">
        <v>70</v>
      </c>
      <c r="D8" s="41" t="s">
        <v>71</v>
      </c>
      <c r="E8" s="84"/>
      <c r="F8" s="84"/>
      <c r="G8" s="85">
        <v>3428.49</v>
      </c>
      <c r="H8" s="85">
        <v>3103.49</v>
      </c>
      <c r="I8" s="85">
        <v>325</v>
      </c>
      <c r="J8" s="84"/>
      <c r="K8" s="84"/>
      <c r="L8" s="84"/>
    </row>
    <row r="9" spans="1:12" s="129" customFormat="1" ht="22.5" customHeight="1">
      <c r="A9" s="42" t="s">
        <v>69</v>
      </c>
      <c r="B9" s="41" t="s">
        <v>70</v>
      </c>
      <c r="C9" s="41" t="s">
        <v>72</v>
      </c>
      <c r="D9" s="41" t="s">
        <v>73</v>
      </c>
      <c r="E9" s="84"/>
      <c r="F9" s="84"/>
      <c r="G9" s="85">
        <v>2285.65</v>
      </c>
      <c r="H9" s="85">
        <v>2068.9899999999998</v>
      </c>
      <c r="I9" s="85">
        <v>216.66</v>
      </c>
      <c r="J9" s="84"/>
      <c r="K9" s="84"/>
      <c r="L9" s="84"/>
    </row>
    <row r="10" spans="1:12" s="79" customFormat="1" ht="14.2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2" s="33" customFormat="1" ht="14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2" s="33" customFormat="1" ht="14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s="33" customFormat="1" ht="14.25"/>
    <row r="14" spans="1:12" s="33" customFormat="1" ht="14.25"/>
    <row r="15" spans="1:12" s="33" customFormat="1" ht="14.25"/>
    <row r="16" spans="1:12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  <row r="31" s="33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7" type="noConversion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showZeros="0" workbookViewId="0">
      <selection activeCell="C7" sqref="C7:C8"/>
    </sheetView>
  </sheetViews>
  <sheetFormatPr defaultColWidth="8.875" defaultRowHeight="11.25"/>
  <cols>
    <col min="1" max="1" width="4.75" style="90" customWidth="1"/>
    <col min="2" max="2" width="13.25" style="90" customWidth="1"/>
    <col min="3" max="3" width="10.5" style="91" customWidth="1"/>
    <col min="4" max="4" width="20.125" style="91" customWidth="1"/>
    <col min="5" max="5" width="9.375" style="91" customWidth="1"/>
    <col min="6" max="6" width="7.75" style="91" customWidth="1"/>
    <col min="7" max="7" width="5.625" style="91" customWidth="1"/>
    <col min="8" max="8" width="10" style="91" customWidth="1"/>
    <col min="9" max="9" width="11.875" style="91" customWidth="1"/>
    <col min="10" max="10" width="6.25" style="91" customWidth="1"/>
    <col min="11" max="11" width="7.75" style="91" customWidth="1"/>
    <col min="12" max="12" width="7.25" style="91" customWidth="1"/>
    <col min="13" max="13" width="4.5" style="91" customWidth="1"/>
    <col min="14" max="32" width="9" style="91"/>
    <col min="33" max="16384" width="8.875" style="91"/>
  </cols>
  <sheetData>
    <row r="1" spans="1:21" ht="42" customHeight="1">
      <c r="A1" s="265" t="s">
        <v>83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120"/>
      <c r="O1" s="120"/>
      <c r="P1" s="120"/>
      <c r="Q1" s="120"/>
      <c r="R1" s="120"/>
      <c r="S1" s="120"/>
      <c r="T1" s="120"/>
      <c r="U1" s="120"/>
    </row>
    <row r="2" spans="1:21" s="87" customFormat="1" ht="15" customHeight="1">
      <c r="A2" s="266" t="s">
        <v>42</v>
      </c>
      <c r="B2" s="266"/>
      <c r="C2" s="266"/>
      <c r="D2" s="92"/>
      <c r="E2" s="92"/>
      <c r="F2" s="92"/>
      <c r="G2" s="92"/>
      <c r="H2" s="93"/>
      <c r="I2" s="93"/>
      <c r="J2" s="121"/>
      <c r="K2" s="121"/>
      <c r="L2" s="267" t="s">
        <v>2</v>
      </c>
      <c r="M2" s="267"/>
      <c r="N2" s="121"/>
      <c r="O2" s="121"/>
      <c r="P2" s="121"/>
      <c r="Q2" s="121"/>
      <c r="R2" s="121"/>
      <c r="S2" s="121"/>
      <c r="T2" s="121"/>
      <c r="U2" s="121"/>
    </row>
    <row r="3" spans="1:21" s="88" customFormat="1" ht="23.1" customHeight="1">
      <c r="A3" s="241" t="s">
        <v>84</v>
      </c>
      <c r="B3" s="268"/>
      <c r="C3" s="242"/>
      <c r="D3" s="94" t="s">
        <v>85</v>
      </c>
      <c r="E3" s="94"/>
      <c r="F3" s="94"/>
      <c r="G3" s="94"/>
      <c r="H3" s="94"/>
      <c r="I3" s="94"/>
      <c r="J3" s="94"/>
      <c r="K3" s="94"/>
      <c r="L3" s="94"/>
      <c r="M3" s="122"/>
    </row>
    <row r="4" spans="1:21" s="88" customFormat="1" ht="23.1" customHeight="1">
      <c r="A4" s="235" t="s">
        <v>86</v>
      </c>
      <c r="B4" s="236"/>
      <c r="C4" s="243" t="s">
        <v>87</v>
      </c>
      <c r="D4" s="243" t="s">
        <v>88</v>
      </c>
      <c r="E4" s="245" t="s">
        <v>8</v>
      </c>
      <c r="F4" s="269" t="s">
        <v>9</v>
      </c>
      <c r="G4" s="270"/>
      <c r="H4" s="95" t="s">
        <v>10</v>
      </c>
      <c r="I4" s="95"/>
      <c r="J4" s="95"/>
      <c r="K4" s="95"/>
      <c r="L4" s="95"/>
      <c r="M4" s="123"/>
    </row>
    <row r="5" spans="1:21" s="88" customFormat="1" ht="23.1" customHeight="1">
      <c r="A5" s="237"/>
      <c r="B5" s="238"/>
      <c r="C5" s="244"/>
      <c r="D5" s="243"/>
      <c r="E5" s="245"/>
      <c r="F5" s="246" t="s">
        <v>11</v>
      </c>
      <c r="G5" s="246" t="s">
        <v>89</v>
      </c>
      <c r="H5" s="263" t="s">
        <v>13</v>
      </c>
      <c r="I5" s="264"/>
      <c r="J5" s="231" t="s">
        <v>90</v>
      </c>
      <c r="K5" s="232" t="s">
        <v>15</v>
      </c>
      <c r="L5" s="232" t="s">
        <v>16</v>
      </c>
      <c r="M5" s="234" t="s">
        <v>17</v>
      </c>
    </row>
    <row r="6" spans="1:21" s="88" customFormat="1" ht="17.100000000000001" customHeight="1">
      <c r="A6" s="239"/>
      <c r="B6" s="240"/>
      <c r="C6" s="244"/>
      <c r="D6" s="243"/>
      <c r="E6" s="245"/>
      <c r="F6" s="247"/>
      <c r="G6" s="247"/>
      <c r="H6" s="96" t="s">
        <v>18</v>
      </c>
      <c r="I6" s="124" t="s">
        <v>19</v>
      </c>
      <c r="J6" s="231"/>
      <c r="K6" s="233"/>
      <c r="L6" s="233"/>
      <c r="M6" s="234"/>
      <c r="N6" s="120"/>
      <c r="O6" s="120"/>
      <c r="P6" s="120"/>
      <c r="Q6" s="120"/>
      <c r="R6" s="120"/>
      <c r="S6" s="120"/>
      <c r="T6" s="120"/>
      <c r="U6" s="120"/>
    </row>
    <row r="7" spans="1:21" s="89" customFormat="1" ht="20.100000000000001" customHeight="1">
      <c r="A7" s="257" t="s">
        <v>20</v>
      </c>
      <c r="B7" s="258"/>
      <c r="C7" s="98">
        <v>5714.14</v>
      </c>
      <c r="D7" s="99" t="s">
        <v>91</v>
      </c>
      <c r="E7" s="100"/>
      <c r="F7" s="100"/>
      <c r="G7" s="100"/>
      <c r="H7" s="100"/>
      <c r="I7" s="100"/>
      <c r="J7" s="100"/>
      <c r="K7" s="100"/>
      <c r="L7" s="100"/>
      <c r="M7" s="125"/>
      <c r="N7" s="126"/>
      <c r="O7" s="126"/>
      <c r="P7" s="126"/>
      <c r="Q7" s="126"/>
      <c r="R7" s="126"/>
      <c r="S7" s="126"/>
      <c r="T7" s="126"/>
      <c r="U7" s="126"/>
    </row>
    <row r="8" spans="1:21" s="89" customFormat="1" ht="20.100000000000001" customHeight="1">
      <c r="A8" s="257" t="s">
        <v>22</v>
      </c>
      <c r="B8" s="258"/>
      <c r="C8" s="101">
        <v>5714.14</v>
      </c>
      <c r="D8" s="102" t="s">
        <v>92</v>
      </c>
      <c r="E8" s="100"/>
      <c r="F8" s="100"/>
      <c r="G8" s="100"/>
      <c r="H8" s="100"/>
      <c r="I8" s="127"/>
      <c r="J8" s="127"/>
      <c r="K8" s="127"/>
      <c r="L8" s="127"/>
      <c r="M8" s="125"/>
      <c r="N8" s="126"/>
      <c r="O8" s="126"/>
      <c r="P8" s="126"/>
      <c r="Q8" s="126"/>
      <c r="R8" s="126"/>
      <c r="S8" s="126"/>
      <c r="T8" s="126"/>
      <c r="U8" s="126"/>
    </row>
    <row r="9" spans="1:21" s="89" customFormat="1" ht="20.100000000000001" customHeight="1">
      <c r="A9" s="257" t="s">
        <v>24</v>
      </c>
      <c r="B9" s="258"/>
      <c r="C9" s="103"/>
      <c r="D9" s="102" t="s">
        <v>93</v>
      </c>
      <c r="E9" s="100"/>
      <c r="F9" s="100"/>
      <c r="G9" s="100"/>
      <c r="H9" s="100"/>
      <c r="I9" s="127"/>
      <c r="J9" s="127"/>
      <c r="K9" s="127"/>
      <c r="L9" s="127"/>
      <c r="M9" s="125"/>
      <c r="N9" s="126"/>
      <c r="O9" s="126"/>
      <c r="P9" s="126"/>
      <c r="Q9" s="126"/>
      <c r="R9" s="126"/>
      <c r="S9" s="126"/>
      <c r="T9" s="126"/>
      <c r="U9" s="126"/>
    </row>
    <row r="10" spans="1:21" s="89" customFormat="1" ht="24.95" customHeight="1">
      <c r="A10" s="257" t="s">
        <v>26</v>
      </c>
      <c r="B10" s="258"/>
      <c r="C10" s="104"/>
      <c r="D10" s="102" t="s">
        <v>94</v>
      </c>
      <c r="E10" s="100"/>
      <c r="F10" s="100"/>
      <c r="G10" s="100"/>
      <c r="H10" s="100"/>
      <c r="I10" s="127"/>
      <c r="J10" s="127"/>
      <c r="K10" s="127"/>
      <c r="L10" s="127"/>
      <c r="M10" s="125"/>
      <c r="N10" s="126"/>
      <c r="O10" s="126"/>
      <c r="P10" s="126"/>
      <c r="Q10" s="126"/>
      <c r="R10" s="126"/>
      <c r="S10" s="126"/>
      <c r="T10" s="126"/>
      <c r="U10" s="126"/>
    </row>
    <row r="11" spans="1:21" s="89" customFormat="1" ht="20.100000000000001" customHeight="1">
      <c r="A11" s="257" t="s">
        <v>28</v>
      </c>
      <c r="B11" s="258"/>
      <c r="C11" s="105"/>
      <c r="D11" s="102" t="s">
        <v>95</v>
      </c>
      <c r="E11" s="106">
        <v>5714.14</v>
      </c>
      <c r="F11" s="106"/>
      <c r="G11" s="106"/>
      <c r="H11" s="106">
        <v>5714.14</v>
      </c>
      <c r="I11" s="128">
        <v>5714.14</v>
      </c>
      <c r="J11" s="127"/>
      <c r="K11" s="127"/>
      <c r="L11" s="127"/>
      <c r="M11" s="125"/>
      <c r="N11" s="126"/>
      <c r="O11" s="126"/>
      <c r="P11" s="126"/>
      <c r="Q11" s="126"/>
      <c r="R11" s="126"/>
      <c r="S11" s="126"/>
      <c r="T11" s="126"/>
      <c r="U11" s="126"/>
    </row>
    <row r="12" spans="1:21" s="89" customFormat="1" ht="24.95" customHeight="1">
      <c r="A12" s="257" t="s">
        <v>30</v>
      </c>
      <c r="B12" s="258"/>
      <c r="C12" s="107"/>
      <c r="D12" s="102" t="s">
        <v>96</v>
      </c>
      <c r="E12" s="106"/>
      <c r="F12" s="106"/>
      <c r="G12" s="106"/>
      <c r="H12" s="106"/>
      <c r="I12" s="128"/>
      <c r="J12" s="127"/>
      <c r="K12" s="127"/>
      <c r="L12" s="127"/>
      <c r="M12" s="125"/>
      <c r="N12" s="126"/>
      <c r="O12" s="126"/>
      <c r="P12" s="126"/>
      <c r="Q12" s="126"/>
      <c r="R12" s="126"/>
      <c r="S12" s="126"/>
      <c r="T12" s="126"/>
      <c r="U12" s="126"/>
    </row>
    <row r="13" spans="1:21" s="89" customFormat="1" ht="24.95" customHeight="1">
      <c r="A13" s="257" t="s">
        <v>32</v>
      </c>
      <c r="B13" s="259"/>
      <c r="C13" s="108"/>
      <c r="D13" s="102" t="s">
        <v>97</v>
      </c>
      <c r="E13" s="100"/>
      <c r="F13" s="100"/>
      <c r="G13" s="100"/>
      <c r="H13" s="100"/>
      <c r="I13" s="127"/>
      <c r="J13" s="127"/>
      <c r="K13" s="127"/>
      <c r="L13" s="127"/>
      <c r="M13" s="125"/>
      <c r="N13" s="126"/>
      <c r="O13" s="126"/>
      <c r="P13" s="126"/>
      <c r="Q13" s="126"/>
      <c r="R13" s="126"/>
      <c r="S13" s="126"/>
      <c r="T13" s="126"/>
      <c r="U13" s="126"/>
    </row>
    <row r="14" spans="1:21" s="89" customFormat="1" ht="20.100000000000001" customHeight="1">
      <c r="A14" s="260" t="s">
        <v>33</v>
      </c>
      <c r="B14" s="261"/>
      <c r="C14" s="104"/>
      <c r="D14" s="99" t="s">
        <v>98</v>
      </c>
      <c r="E14" s="100"/>
      <c r="F14" s="100"/>
      <c r="G14" s="100"/>
      <c r="H14" s="100"/>
      <c r="I14" s="127"/>
      <c r="J14" s="127"/>
      <c r="K14" s="127"/>
      <c r="L14" s="127"/>
      <c r="M14" s="125"/>
      <c r="N14" s="126"/>
      <c r="O14" s="126"/>
      <c r="P14" s="126"/>
      <c r="Q14" s="126"/>
      <c r="R14" s="126"/>
      <c r="S14" s="126"/>
      <c r="T14" s="126"/>
      <c r="U14" s="126"/>
    </row>
    <row r="15" spans="1:21" s="89" customFormat="1" ht="20.100000000000001" customHeight="1">
      <c r="A15" s="262"/>
      <c r="B15" s="262"/>
      <c r="C15" s="109"/>
      <c r="D15" s="102" t="s">
        <v>99</v>
      </c>
      <c r="E15" s="100"/>
      <c r="F15" s="100"/>
      <c r="G15" s="100"/>
      <c r="H15" s="100"/>
      <c r="I15" s="127"/>
      <c r="J15" s="127"/>
      <c r="K15" s="127"/>
      <c r="L15" s="127"/>
      <c r="M15" s="125"/>
      <c r="N15" s="126"/>
      <c r="O15" s="126"/>
      <c r="P15" s="126"/>
      <c r="Q15" s="126"/>
      <c r="R15" s="126"/>
      <c r="S15" s="126"/>
      <c r="T15" s="126"/>
      <c r="U15" s="126"/>
    </row>
    <row r="16" spans="1:21" s="89" customFormat="1" ht="20.100000000000001" customHeight="1">
      <c r="A16" s="253"/>
      <c r="B16" s="254"/>
      <c r="C16" s="109"/>
      <c r="D16" s="102" t="s">
        <v>100</v>
      </c>
      <c r="E16" s="100"/>
      <c r="F16" s="100"/>
      <c r="G16" s="100"/>
      <c r="H16" s="100"/>
      <c r="I16" s="127"/>
      <c r="J16" s="127"/>
      <c r="K16" s="127"/>
      <c r="L16" s="127"/>
      <c r="M16" s="125"/>
      <c r="N16" s="126"/>
      <c r="O16" s="126"/>
      <c r="P16" s="126"/>
      <c r="Q16" s="126"/>
      <c r="R16" s="126"/>
      <c r="S16" s="126"/>
      <c r="T16" s="126"/>
      <c r="U16" s="126"/>
    </row>
    <row r="17" spans="1:21" s="89" customFormat="1" ht="20.100000000000001" customHeight="1">
      <c r="A17" s="110"/>
      <c r="B17" s="111"/>
      <c r="C17" s="109"/>
      <c r="D17" s="99" t="s">
        <v>101</v>
      </c>
      <c r="E17" s="100"/>
      <c r="F17" s="100"/>
      <c r="G17" s="100"/>
      <c r="H17" s="100"/>
      <c r="I17" s="127"/>
      <c r="J17" s="127"/>
      <c r="K17" s="127"/>
      <c r="L17" s="127"/>
      <c r="M17" s="125"/>
      <c r="N17" s="126"/>
      <c r="O17" s="126"/>
      <c r="P17" s="126"/>
      <c r="Q17" s="126"/>
      <c r="R17" s="126"/>
      <c r="S17" s="126"/>
      <c r="T17" s="126"/>
      <c r="U17" s="126"/>
    </row>
    <row r="18" spans="1:21" s="89" customFormat="1" ht="20.100000000000001" customHeight="1">
      <c r="A18" s="253"/>
      <c r="B18" s="254"/>
      <c r="C18" s="109"/>
      <c r="D18" s="99" t="s">
        <v>102</v>
      </c>
      <c r="E18" s="100"/>
      <c r="F18" s="100"/>
      <c r="G18" s="100"/>
      <c r="H18" s="100"/>
      <c r="I18" s="127"/>
      <c r="J18" s="127"/>
      <c r="K18" s="127"/>
      <c r="L18" s="127"/>
      <c r="M18" s="125"/>
      <c r="N18" s="126"/>
      <c r="O18" s="126"/>
      <c r="P18" s="126"/>
      <c r="Q18" s="126"/>
      <c r="R18" s="126"/>
      <c r="S18" s="126"/>
      <c r="T18" s="126"/>
      <c r="U18" s="126"/>
    </row>
    <row r="19" spans="1:21" s="89" customFormat="1" ht="20.100000000000001" customHeight="1">
      <c r="A19" s="255"/>
      <c r="B19" s="256"/>
      <c r="C19" s="109"/>
      <c r="D19" s="102" t="s">
        <v>103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26"/>
      <c r="O19" s="126"/>
      <c r="P19" s="126"/>
      <c r="Q19" s="126"/>
      <c r="R19" s="126"/>
      <c r="S19" s="126"/>
      <c r="T19" s="126"/>
      <c r="U19" s="126"/>
    </row>
    <row r="20" spans="1:21" s="89" customFormat="1" ht="20.100000000000001" customHeight="1">
      <c r="A20" s="253"/>
      <c r="B20" s="254"/>
      <c r="C20" s="109"/>
      <c r="D20" s="102" t="s">
        <v>104</v>
      </c>
      <c r="E20" s="100"/>
      <c r="F20" s="100"/>
      <c r="G20" s="100"/>
      <c r="H20" s="100"/>
      <c r="I20" s="100"/>
      <c r="J20" s="100"/>
      <c r="K20" s="100"/>
      <c r="L20" s="100"/>
      <c r="M20" s="125"/>
      <c r="N20" s="126"/>
      <c r="O20" s="126"/>
      <c r="P20" s="126"/>
      <c r="Q20" s="126"/>
      <c r="R20" s="126"/>
      <c r="S20" s="126"/>
      <c r="T20" s="126"/>
      <c r="U20" s="126"/>
    </row>
    <row r="21" spans="1:21" s="89" customFormat="1" ht="24.95" customHeight="1">
      <c r="A21" s="253"/>
      <c r="B21" s="254"/>
      <c r="C21" s="109"/>
      <c r="D21" s="102" t="s">
        <v>105</v>
      </c>
      <c r="E21" s="100"/>
      <c r="F21" s="100"/>
      <c r="G21" s="100"/>
      <c r="H21" s="100"/>
      <c r="I21" s="100"/>
      <c r="J21" s="100"/>
      <c r="K21" s="100"/>
      <c r="L21" s="100"/>
      <c r="M21" s="125"/>
      <c r="N21" s="126"/>
      <c r="O21" s="126"/>
      <c r="P21" s="126"/>
      <c r="Q21" s="126"/>
      <c r="R21" s="126"/>
      <c r="S21" s="126"/>
      <c r="T21" s="126"/>
      <c r="U21" s="126"/>
    </row>
    <row r="22" spans="1:21" s="89" customFormat="1" ht="18.95" customHeight="1">
      <c r="A22" s="248"/>
      <c r="B22" s="248"/>
      <c r="C22" s="112"/>
      <c r="D22" s="102" t="s">
        <v>106</v>
      </c>
      <c r="E22" s="100"/>
      <c r="F22" s="100"/>
      <c r="G22" s="100"/>
      <c r="H22" s="100"/>
      <c r="I22" s="100"/>
      <c r="J22" s="100"/>
      <c r="K22" s="100"/>
      <c r="L22" s="100"/>
      <c r="M22" s="125"/>
      <c r="N22" s="126"/>
      <c r="O22" s="126"/>
      <c r="P22" s="126"/>
      <c r="Q22" s="126"/>
      <c r="R22" s="126"/>
      <c r="S22" s="126"/>
      <c r="T22" s="126"/>
      <c r="U22" s="126"/>
    </row>
    <row r="23" spans="1:21" s="89" customFormat="1" ht="18.95" customHeight="1">
      <c r="A23" s="113"/>
      <c r="B23" s="114"/>
      <c r="C23" s="112"/>
      <c r="D23" s="102" t="s">
        <v>107</v>
      </c>
      <c r="E23" s="100"/>
      <c r="F23" s="100"/>
      <c r="G23" s="100"/>
      <c r="H23" s="100"/>
      <c r="I23" s="100"/>
      <c r="J23" s="100"/>
      <c r="K23" s="100"/>
      <c r="L23" s="100"/>
      <c r="M23" s="125"/>
      <c r="N23" s="126"/>
      <c r="O23" s="126"/>
      <c r="P23" s="126"/>
      <c r="Q23" s="126"/>
      <c r="R23" s="126"/>
      <c r="S23" s="126"/>
      <c r="T23" s="126"/>
      <c r="U23" s="126"/>
    </row>
    <row r="24" spans="1:21" s="89" customFormat="1" ht="18.95" customHeight="1">
      <c r="A24" s="113"/>
      <c r="B24" s="114"/>
      <c r="C24" s="112"/>
      <c r="D24" s="102" t="s">
        <v>108</v>
      </c>
      <c r="E24" s="100"/>
      <c r="F24" s="100"/>
      <c r="G24" s="100"/>
      <c r="H24" s="100"/>
      <c r="I24" s="100"/>
      <c r="J24" s="100"/>
      <c r="K24" s="100"/>
      <c r="L24" s="100"/>
      <c r="M24" s="125"/>
      <c r="N24" s="126"/>
      <c r="O24" s="126"/>
      <c r="P24" s="126"/>
      <c r="Q24" s="126"/>
      <c r="R24" s="126"/>
      <c r="S24" s="126"/>
      <c r="T24" s="126"/>
      <c r="U24" s="126"/>
    </row>
    <row r="25" spans="1:21" s="89" customFormat="1" ht="18.95" customHeight="1">
      <c r="A25" s="113"/>
      <c r="B25" s="114"/>
      <c r="C25" s="112"/>
      <c r="D25" s="102" t="s">
        <v>109</v>
      </c>
      <c r="E25" s="100"/>
      <c r="F25" s="100"/>
      <c r="G25" s="100"/>
      <c r="H25" s="100"/>
      <c r="I25" s="100"/>
      <c r="J25" s="100"/>
      <c r="K25" s="100"/>
      <c r="L25" s="100"/>
      <c r="M25" s="125"/>
      <c r="N25" s="126"/>
      <c r="O25" s="126"/>
      <c r="P25" s="126"/>
      <c r="Q25" s="126"/>
      <c r="R25" s="126"/>
      <c r="S25" s="126"/>
      <c r="T25" s="126"/>
      <c r="U25" s="126"/>
    </row>
    <row r="26" spans="1:21" s="89" customFormat="1" ht="18.95" customHeight="1">
      <c r="A26" s="113"/>
      <c r="B26" s="114"/>
      <c r="C26" s="112"/>
      <c r="D26" s="102" t="s">
        <v>110</v>
      </c>
      <c r="E26" s="100"/>
      <c r="F26" s="100"/>
      <c r="G26" s="100"/>
      <c r="H26" s="100"/>
      <c r="I26" s="100"/>
      <c r="J26" s="100"/>
      <c r="K26" s="100"/>
      <c r="L26" s="100"/>
      <c r="M26" s="125"/>
      <c r="N26" s="126"/>
      <c r="O26" s="126"/>
      <c r="P26" s="126"/>
      <c r="Q26" s="126"/>
      <c r="R26" s="126"/>
      <c r="S26" s="126"/>
      <c r="T26" s="126"/>
      <c r="U26" s="126"/>
    </row>
    <row r="27" spans="1:21" s="89" customFormat="1" ht="18.95" customHeight="1">
      <c r="A27" s="113"/>
      <c r="B27" s="114"/>
      <c r="C27" s="112"/>
      <c r="D27" s="102" t="s">
        <v>111</v>
      </c>
      <c r="E27" s="100"/>
      <c r="F27" s="100"/>
      <c r="G27" s="100"/>
      <c r="H27" s="100"/>
      <c r="I27" s="100"/>
      <c r="J27" s="100"/>
      <c r="K27" s="100"/>
      <c r="L27" s="100"/>
      <c r="M27" s="125"/>
      <c r="N27" s="126"/>
      <c r="O27" s="126"/>
      <c r="P27" s="126"/>
      <c r="Q27" s="126"/>
      <c r="R27" s="126"/>
      <c r="S27" s="126"/>
      <c r="T27" s="126"/>
      <c r="U27" s="126"/>
    </row>
    <row r="28" spans="1:21" s="89" customFormat="1" ht="18.95" customHeight="1">
      <c r="A28" s="113"/>
      <c r="B28" s="114"/>
      <c r="C28" s="112"/>
      <c r="D28" s="102" t="s">
        <v>112</v>
      </c>
      <c r="E28" s="100"/>
      <c r="F28" s="100"/>
      <c r="G28" s="100"/>
      <c r="H28" s="100"/>
      <c r="I28" s="100"/>
      <c r="J28" s="100"/>
      <c r="K28" s="100"/>
      <c r="L28" s="100"/>
      <c r="M28" s="125"/>
      <c r="N28" s="126"/>
      <c r="O28" s="126"/>
      <c r="P28" s="126"/>
      <c r="Q28" s="126"/>
      <c r="R28" s="126"/>
      <c r="S28" s="126"/>
      <c r="T28" s="126"/>
      <c r="U28" s="126"/>
    </row>
    <row r="29" spans="1:21" s="89" customFormat="1" ht="18.95" customHeight="1">
      <c r="A29" s="113"/>
      <c r="B29" s="114"/>
      <c r="C29" s="112"/>
      <c r="D29" s="102" t="s">
        <v>113</v>
      </c>
      <c r="E29" s="100"/>
      <c r="F29" s="100"/>
      <c r="G29" s="100"/>
      <c r="H29" s="100"/>
      <c r="I29" s="100"/>
      <c r="J29" s="100"/>
      <c r="K29" s="100"/>
      <c r="L29" s="100"/>
      <c r="M29" s="125"/>
      <c r="N29" s="126"/>
      <c r="O29" s="126"/>
      <c r="P29" s="126"/>
      <c r="Q29" s="126"/>
      <c r="R29" s="126"/>
      <c r="S29" s="126"/>
      <c r="T29" s="126"/>
      <c r="U29" s="126"/>
    </row>
    <row r="30" spans="1:21" s="89" customFormat="1" ht="18.95" customHeight="1">
      <c r="A30" s="113"/>
      <c r="B30" s="114"/>
      <c r="C30" s="112"/>
      <c r="D30" s="102" t="s">
        <v>114</v>
      </c>
      <c r="E30" s="100"/>
      <c r="F30" s="100"/>
      <c r="G30" s="100"/>
      <c r="H30" s="100"/>
      <c r="I30" s="100"/>
      <c r="J30" s="100"/>
      <c r="K30" s="100"/>
      <c r="L30" s="100"/>
      <c r="M30" s="125"/>
      <c r="N30" s="126"/>
      <c r="O30" s="126"/>
      <c r="P30" s="126"/>
      <c r="Q30" s="126"/>
      <c r="R30" s="126"/>
      <c r="S30" s="126"/>
      <c r="T30" s="126"/>
      <c r="U30" s="126"/>
    </row>
    <row r="31" spans="1:21" s="89" customFormat="1" ht="18.95" customHeight="1">
      <c r="A31" s="249" t="s">
        <v>34</v>
      </c>
      <c r="B31" s="250"/>
      <c r="C31" s="104"/>
      <c r="D31" s="102" t="s">
        <v>115</v>
      </c>
      <c r="E31" s="100"/>
      <c r="F31" s="100"/>
      <c r="G31" s="100"/>
      <c r="H31" s="100"/>
      <c r="I31" s="100"/>
      <c r="J31" s="100"/>
      <c r="K31" s="100"/>
      <c r="L31" s="100"/>
      <c r="M31" s="125"/>
      <c r="N31" s="126"/>
      <c r="O31" s="126"/>
      <c r="P31" s="126"/>
      <c r="Q31" s="126"/>
      <c r="R31" s="126"/>
      <c r="S31" s="126"/>
      <c r="T31" s="126"/>
      <c r="U31" s="126"/>
    </row>
    <row r="32" spans="1:21" s="89" customFormat="1" ht="18.95" customHeight="1">
      <c r="A32" s="251" t="s">
        <v>35</v>
      </c>
      <c r="B32" s="252"/>
      <c r="C32" s="105"/>
      <c r="D32" s="102" t="s">
        <v>116</v>
      </c>
      <c r="E32" s="100"/>
      <c r="F32" s="100"/>
      <c r="G32" s="100"/>
      <c r="H32" s="100"/>
      <c r="I32" s="100"/>
      <c r="J32" s="100"/>
      <c r="K32" s="100"/>
      <c r="L32" s="100"/>
      <c r="M32" s="125"/>
      <c r="N32" s="126"/>
      <c r="O32" s="126"/>
      <c r="P32" s="126"/>
      <c r="Q32" s="126"/>
      <c r="R32" s="126"/>
      <c r="S32" s="126"/>
      <c r="T32" s="126"/>
      <c r="U32" s="126"/>
    </row>
    <row r="33" spans="1:21" s="89" customFormat="1" ht="24.95" customHeight="1">
      <c r="A33" s="251" t="s">
        <v>117</v>
      </c>
      <c r="B33" s="252"/>
      <c r="C33" s="107"/>
      <c r="D33" s="102" t="s">
        <v>118</v>
      </c>
      <c r="E33" s="100"/>
      <c r="F33" s="100"/>
      <c r="G33" s="100"/>
      <c r="H33" s="100"/>
      <c r="I33" s="100"/>
      <c r="J33" s="100"/>
      <c r="K33" s="100"/>
      <c r="L33" s="100"/>
      <c r="M33" s="125"/>
      <c r="N33" s="126"/>
      <c r="O33" s="126"/>
      <c r="P33" s="126"/>
      <c r="Q33" s="126"/>
      <c r="R33" s="126"/>
      <c r="S33" s="126"/>
      <c r="T33" s="126"/>
      <c r="U33" s="126"/>
    </row>
    <row r="34" spans="1:21" s="89" customFormat="1" ht="18.95" customHeight="1">
      <c r="A34" s="251" t="s">
        <v>119</v>
      </c>
      <c r="B34" s="252"/>
      <c r="C34" s="107"/>
      <c r="D34" s="102" t="s">
        <v>120</v>
      </c>
      <c r="E34" s="100"/>
      <c r="F34" s="100"/>
      <c r="G34" s="100"/>
      <c r="H34" s="100"/>
      <c r="I34" s="100"/>
      <c r="J34" s="100"/>
      <c r="K34" s="100"/>
      <c r="L34" s="100"/>
      <c r="M34" s="125"/>
      <c r="N34" s="126"/>
      <c r="O34" s="126"/>
      <c r="P34" s="126"/>
      <c r="Q34" s="126"/>
      <c r="R34" s="126"/>
      <c r="S34" s="126"/>
      <c r="T34" s="126"/>
      <c r="U34" s="126"/>
    </row>
    <row r="35" spans="1:21" s="89" customFormat="1" ht="18.95" customHeight="1">
      <c r="A35" s="241" t="s">
        <v>121</v>
      </c>
      <c r="B35" s="242"/>
      <c r="C35" s="117">
        <v>5714.14</v>
      </c>
      <c r="D35" s="118" t="s">
        <v>122</v>
      </c>
      <c r="E35" s="106">
        <v>5714.14</v>
      </c>
      <c r="F35" s="106"/>
      <c r="G35" s="106"/>
      <c r="H35" s="106">
        <v>5714.14</v>
      </c>
      <c r="I35" s="106">
        <v>5714.14</v>
      </c>
      <c r="J35" s="100"/>
      <c r="K35" s="100"/>
      <c r="L35" s="100"/>
      <c r="M35" s="125"/>
      <c r="N35" s="126"/>
      <c r="O35" s="126"/>
      <c r="P35" s="126"/>
      <c r="Q35" s="126"/>
      <c r="R35" s="126"/>
      <c r="S35" s="126"/>
      <c r="T35" s="126"/>
      <c r="U35" s="126"/>
    </row>
    <row r="36" spans="1:21" s="88" customFormat="1" ht="14.25">
      <c r="A36" s="119"/>
      <c r="B36" s="119"/>
      <c r="D36" s="120"/>
    </row>
    <row r="37" spans="1:21" s="88" customFormat="1" ht="14.25">
      <c r="A37" s="119"/>
      <c r="B37" s="119"/>
    </row>
    <row r="38" spans="1:21" s="88" customFormat="1" ht="14.25">
      <c r="A38" s="119"/>
      <c r="B38" s="119"/>
    </row>
    <row r="39" spans="1:21" s="88" customFormat="1" ht="14.25">
      <c r="A39" s="119"/>
      <c r="B39" s="119"/>
    </row>
    <row r="40" spans="1:21" s="88" customFormat="1" ht="14.25">
      <c r="A40" s="119"/>
      <c r="B40" s="119"/>
    </row>
    <row r="41" spans="1:21" s="88" customFormat="1" ht="14.25">
      <c r="A41" s="119"/>
      <c r="B41" s="119"/>
    </row>
    <row r="42" spans="1:21" s="88" customFormat="1" ht="14.25">
      <c r="A42" s="119"/>
      <c r="B42" s="119"/>
    </row>
  </sheetData>
  <mergeCells count="36">
    <mergeCell ref="A1:M1"/>
    <mergeCell ref="A2:C2"/>
    <mergeCell ref="L2:M2"/>
    <mergeCell ref="A3:C3"/>
    <mergeCell ref="F4:G4"/>
    <mergeCell ref="A12:B12"/>
    <mergeCell ref="A13:B13"/>
    <mergeCell ref="A14:B14"/>
    <mergeCell ref="A15:B15"/>
    <mergeCell ref="H5:I5"/>
    <mergeCell ref="A7:B7"/>
    <mergeCell ref="A8:B8"/>
    <mergeCell ref="A9:B9"/>
    <mergeCell ref="A10:B10"/>
    <mergeCell ref="G5:G6"/>
    <mergeCell ref="A35:B35"/>
    <mergeCell ref="C4:C6"/>
    <mergeCell ref="D4:D6"/>
    <mergeCell ref="E4:E6"/>
    <mergeCell ref="F5:F6"/>
    <mergeCell ref="A22:B22"/>
    <mergeCell ref="A31:B31"/>
    <mergeCell ref="A32:B32"/>
    <mergeCell ref="A33:B33"/>
    <mergeCell ref="A34:B34"/>
    <mergeCell ref="A16:B16"/>
    <mergeCell ref="A18:B18"/>
    <mergeCell ref="A19:B19"/>
    <mergeCell ref="A20:B20"/>
    <mergeCell ref="A21:B21"/>
    <mergeCell ref="A11:B11"/>
    <mergeCell ref="J5:J6"/>
    <mergeCell ref="K5:K6"/>
    <mergeCell ref="L5:L6"/>
    <mergeCell ref="M5:M6"/>
    <mergeCell ref="A4:B6"/>
  </mergeCells>
  <phoneticPr fontId="7" type="noConversion"/>
  <printOptions horizontalCentered="1"/>
  <pageMargins left="0.82638888888888895" right="0.86527777777777803" top="0.98402777777777795" bottom="0.98402777777777795" header="0.51180555555555596" footer="0.5118055555555559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Zeros="0" workbookViewId="0">
      <selection activeCell="A9" sqref="A1:K9"/>
    </sheetView>
  </sheetViews>
  <sheetFormatPr defaultColWidth="7" defaultRowHeight="11.25"/>
  <cols>
    <col min="1" max="1" width="3.25" style="34" customWidth="1"/>
    <col min="2" max="2" width="3.125" style="34" customWidth="1"/>
    <col min="3" max="3" width="3.5" style="34" customWidth="1"/>
    <col min="4" max="4" width="24.375" style="34" customWidth="1"/>
    <col min="5" max="5" width="10.75" style="34" customWidth="1"/>
    <col min="6" max="6" width="10.5" style="34" customWidth="1"/>
    <col min="7" max="9" width="10.625" style="34" customWidth="1"/>
    <col min="10" max="10" width="10.375" style="34" customWidth="1"/>
    <col min="11" max="11" width="9.875" style="34" customWidth="1"/>
    <col min="12" max="16384" width="7" style="34"/>
  </cols>
  <sheetData>
    <row r="1" spans="1:11" ht="42" customHeight="1">
      <c r="A1" s="215" t="s">
        <v>123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5" customHeight="1">
      <c r="A2" s="216" t="s">
        <v>42</v>
      </c>
      <c r="B2" s="216"/>
      <c r="C2" s="216"/>
      <c r="D2" s="216"/>
      <c r="E2" s="216"/>
      <c r="F2" s="37"/>
      <c r="G2" s="37"/>
      <c r="H2" s="37"/>
      <c r="I2" s="37"/>
      <c r="J2" s="37"/>
      <c r="K2" s="48" t="s">
        <v>2</v>
      </c>
    </row>
    <row r="3" spans="1:11" s="32" customFormat="1" ht="16.5" customHeight="1">
      <c r="A3" s="217" t="s">
        <v>75</v>
      </c>
      <c r="B3" s="218"/>
      <c r="C3" s="219"/>
      <c r="D3" s="227" t="s">
        <v>124</v>
      </c>
      <c r="E3" s="230" t="s">
        <v>45</v>
      </c>
      <c r="F3" s="220"/>
      <c r="G3" s="220"/>
      <c r="H3" s="220"/>
      <c r="I3" s="220"/>
      <c r="J3" s="220"/>
      <c r="K3" s="220"/>
    </row>
    <row r="4" spans="1:11" s="32" customFormat="1" ht="14.25" customHeight="1">
      <c r="A4" s="225" t="s">
        <v>56</v>
      </c>
      <c r="B4" s="226" t="s">
        <v>57</v>
      </c>
      <c r="C4" s="226" t="s">
        <v>58</v>
      </c>
      <c r="D4" s="228"/>
      <c r="E4" s="230"/>
      <c r="F4" s="221" t="s">
        <v>77</v>
      </c>
      <c r="G4" s="221"/>
      <c r="H4" s="221"/>
      <c r="I4" s="222" t="s">
        <v>78</v>
      </c>
      <c r="J4" s="223"/>
      <c r="K4" s="224"/>
    </row>
    <row r="5" spans="1:11" s="32" customFormat="1" ht="30.75" customHeight="1">
      <c r="A5" s="225"/>
      <c r="B5" s="226"/>
      <c r="C5" s="226"/>
      <c r="D5" s="229"/>
      <c r="E5" s="230"/>
      <c r="F5" s="38" t="s">
        <v>18</v>
      </c>
      <c r="G5" s="38" t="s">
        <v>125</v>
      </c>
      <c r="H5" s="38" t="s">
        <v>126</v>
      </c>
      <c r="I5" s="38" t="s">
        <v>18</v>
      </c>
      <c r="J5" s="38" t="s">
        <v>81</v>
      </c>
      <c r="K5" s="38" t="s">
        <v>82</v>
      </c>
    </row>
    <row r="6" spans="1:11" s="77" customFormat="1" ht="20.100000000000001" customHeight="1">
      <c r="A6" s="42" t="s">
        <v>68</v>
      </c>
      <c r="B6" s="40" t="s">
        <v>68</v>
      </c>
      <c r="C6" s="40" t="s">
        <v>68</v>
      </c>
      <c r="D6" s="40" t="s">
        <v>68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</row>
    <row r="7" spans="1:11" s="78" customFormat="1" ht="20.25" customHeight="1">
      <c r="A7" s="80"/>
      <c r="B7" s="81"/>
      <c r="C7" s="81"/>
      <c r="D7" s="82" t="s">
        <v>8</v>
      </c>
      <c r="E7" s="83">
        <v>5714.14</v>
      </c>
      <c r="F7" s="83">
        <v>5714.14</v>
      </c>
      <c r="G7" s="83">
        <v>5172.4799999999996</v>
      </c>
      <c r="H7" s="83">
        <v>541.66</v>
      </c>
      <c r="I7" s="83"/>
      <c r="J7" s="83"/>
      <c r="K7" s="83"/>
    </row>
    <row r="8" spans="1:11" s="79" customFormat="1" ht="20.25" customHeight="1">
      <c r="A8" s="41" t="s">
        <v>69</v>
      </c>
      <c r="B8" s="41" t="s">
        <v>70</v>
      </c>
      <c r="C8" s="41" t="s">
        <v>70</v>
      </c>
      <c r="D8" s="84" t="s">
        <v>71</v>
      </c>
      <c r="E8" s="85">
        <v>3428.49</v>
      </c>
      <c r="F8" s="85">
        <v>3428.49</v>
      </c>
      <c r="G8" s="85">
        <v>3103.49</v>
      </c>
      <c r="H8" s="85">
        <v>325</v>
      </c>
      <c r="I8" s="85"/>
      <c r="J8" s="86"/>
      <c r="K8" s="86"/>
    </row>
    <row r="9" spans="1:11" s="79" customFormat="1" ht="20.25" customHeight="1">
      <c r="A9" s="42" t="s">
        <v>69</v>
      </c>
      <c r="B9" s="41" t="s">
        <v>70</v>
      </c>
      <c r="C9" s="41" t="s">
        <v>72</v>
      </c>
      <c r="D9" s="84" t="s">
        <v>73</v>
      </c>
      <c r="E9" s="85">
        <v>2285.65</v>
      </c>
      <c r="F9" s="85">
        <v>2285.65</v>
      </c>
      <c r="G9" s="85">
        <v>2068.9899999999998</v>
      </c>
      <c r="H9" s="85">
        <v>216.66</v>
      </c>
      <c r="I9" s="85"/>
      <c r="J9" s="86"/>
      <c r="K9" s="86"/>
    </row>
    <row r="10" spans="1:11" s="33" customFormat="1" ht="14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s="33" customFormat="1" ht="14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33" customFormat="1" ht="14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s="33" customFormat="1" ht="14.25"/>
    <row r="14" spans="1:11" s="33" customFormat="1" ht="14.25"/>
    <row r="15" spans="1:11" s="33" customFormat="1" ht="14.25"/>
    <row r="16" spans="1:11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  <row r="31" s="3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showZeros="0" workbookViewId="0">
      <pane ySplit="6" topLeftCell="A28" activePane="bottomLeft" state="frozen"/>
      <selection pane="bottomLeft" activeCell="N28" sqref="N28"/>
    </sheetView>
  </sheetViews>
  <sheetFormatPr defaultColWidth="8.875" defaultRowHeight="13.5"/>
  <cols>
    <col min="1" max="1" width="5.125" style="60" customWidth="1"/>
    <col min="2" max="2" width="3.625" style="60" customWidth="1"/>
    <col min="3" max="3" width="14.625" style="60" customWidth="1"/>
    <col min="4" max="4" width="4.375" style="60" customWidth="1"/>
    <col min="5" max="5" width="5" style="61" customWidth="1"/>
    <col min="6" max="6" width="22.875" style="60" customWidth="1"/>
    <col min="7" max="7" width="8.625" style="60" customWidth="1"/>
    <col min="8" max="8" width="10.375" style="60" customWidth="1"/>
    <col min="9" max="9" width="7" style="60" customWidth="1"/>
    <col min="10" max="10" width="4.25" style="60" customWidth="1"/>
    <col min="11" max="11" width="5" style="60" customWidth="1"/>
    <col min="12" max="12" width="8" style="60" customWidth="1"/>
    <col min="13" max="13" width="4.625" style="60" customWidth="1"/>
    <col min="14" max="14" width="7.75" style="60" customWidth="1"/>
    <col min="15" max="15" width="4.125" style="60" customWidth="1"/>
    <col min="16" max="16" width="4.25" style="60" customWidth="1"/>
    <col min="17" max="17" width="4.375" style="60" customWidth="1"/>
    <col min="18" max="32" width="9" style="60"/>
    <col min="33" max="16352" width="8.875" style="60"/>
    <col min="16353" max="16380" width="9" style="60"/>
    <col min="16381" max="16384" width="8.875" style="60"/>
  </cols>
  <sheetData>
    <row r="1" spans="1:17" s="58" customFormat="1" ht="42" customHeight="1">
      <c r="A1" s="271" t="s">
        <v>127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</row>
    <row r="2" spans="1:17" s="58" customFormat="1" ht="15" customHeight="1">
      <c r="A2" s="6" t="s">
        <v>42</v>
      </c>
      <c r="B2" s="5"/>
      <c r="C2" s="5"/>
      <c r="D2" s="5"/>
      <c r="E2" s="62"/>
      <c r="F2" s="5"/>
      <c r="P2" s="272" t="s">
        <v>2</v>
      </c>
      <c r="Q2" s="272"/>
    </row>
    <row r="3" spans="1:17" ht="20.100000000000001" customHeight="1">
      <c r="A3" s="283" t="s">
        <v>128</v>
      </c>
      <c r="B3" s="284"/>
      <c r="C3" s="285"/>
      <c r="D3" s="283" t="s">
        <v>129</v>
      </c>
      <c r="E3" s="284"/>
      <c r="F3" s="285"/>
      <c r="G3" s="273" t="s">
        <v>76</v>
      </c>
      <c r="H3" s="274"/>
      <c r="I3" s="274"/>
      <c r="J3" s="274"/>
      <c r="K3" s="274"/>
      <c r="L3" s="274"/>
      <c r="M3" s="274"/>
      <c r="N3" s="274"/>
      <c r="O3" s="274"/>
      <c r="P3" s="274"/>
      <c r="Q3" s="275"/>
    </row>
    <row r="4" spans="1:17" ht="20.100000000000001" customHeight="1">
      <c r="A4" s="286"/>
      <c r="B4" s="287"/>
      <c r="C4" s="288"/>
      <c r="D4" s="286"/>
      <c r="E4" s="287"/>
      <c r="F4" s="288"/>
      <c r="G4" s="277" t="s">
        <v>8</v>
      </c>
      <c r="H4" s="277" t="s">
        <v>49</v>
      </c>
      <c r="I4" s="292"/>
      <c r="J4" s="276" t="s">
        <v>50</v>
      </c>
      <c r="K4" s="275"/>
      <c r="L4" s="275"/>
      <c r="M4" s="275"/>
      <c r="N4" s="275"/>
      <c r="O4" s="275"/>
      <c r="P4" s="277" t="s">
        <v>51</v>
      </c>
      <c r="Q4" s="281" t="s">
        <v>130</v>
      </c>
    </row>
    <row r="5" spans="1:17" ht="20.100000000000001" customHeight="1">
      <c r="A5" s="289"/>
      <c r="B5" s="290"/>
      <c r="C5" s="291"/>
      <c r="D5" s="289"/>
      <c r="E5" s="290"/>
      <c r="F5" s="291"/>
      <c r="G5" s="278"/>
      <c r="H5" s="279"/>
      <c r="I5" s="293"/>
      <c r="J5" s="280" t="s">
        <v>18</v>
      </c>
      <c r="K5" s="280" t="s">
        <v>63</v>
      </c>
      <c r="L5" s="280" t="s">
        <v>64</v>
      </c>
      <c r="M5" s="280" t="s">
        <v>65</v>
      </c>
      <c r="N5" s="280" t="s">
        <v>66</v>
      </c>
      <c r="O5" s="280" t="s">
        <v>67</v>
      </c>
      <c r="P5" s="278"/>
      <c r="Q5" s="282"/>
    </row>
    <row r="6" spans="1:17" ht="27" customHeight="1">
      <c r="A6" s="63" t="s">
        <v>56</v>
      </c>
      <c r="B6" s="63" t="s">
        <v>57</v>
      </c>
      <c r="C6" s="63" t="s">
        <v>44</v>
      </c>
      <c r="D6" s="63" t="s">
        <v>56</v>
      </c>
      <c r="E6" s="64" t="s">
        <v>57</v>
      </c>
      <c r="F6" s="63" t="s">
        <v>44</v>
      </c>
      <c r="G6" s="279"/>
      <c r="H6" s="65" t="s">
        <v>60</v>
      </c>
      <c r="I6" s="65" t="s">
        <v>61</v>
      </c>
      <c r="J6" s="280"/>
      <c r="K6" s="280"/>
      <c r="L6" s="280"/>
      <c r="M6" s="280"/>
      <c r="N6" s="280"/>
      <c r="O6" s="280"/>
      <c r="P6" s="279"/>
      <c r="Q6" s="282"/>
    </row>
    <row r="7" spans="1:17" s="59" customFormat="1" ht="21.75" customHeight="1">
      <c r="A7" s="66"/>
      <c r="B7" s="66"/>
      <c r="C7" s="67" t="s">
        <v>8</v>
      </c>
      <c r="D7" s="68"/>
      <c r="E7" s="68"/>
      <c r="F7" s="69"/>
      <c r="G7" s="69">
        <f>G8+G16+G29</f>
        <v>5714.14</v>
      </c>
      <c r="H7" s="69">
        <f t="shared" ref="H7:I7" si="0">H8+H16+H29</f>
        <v>5172.4800000000005</v>
      </c>
      <c r="I7" s="69">
        <f t="shared" si="0"/>
        <v>541.66</v>
      </c>
      <c r="J7" s="69"/>
      <c r="K7" s="69"/>
      <c r="L7" s="69"/>
      <c r="M7" s="69"/>
      <c r="N7" s="69"/>
      <c r="O7" s="69"/>
      <c r="P7" s="69"/>
      <c r="Q7" s="69"/>
    </row>
    <row r="8" spans="1:17" s="59" customFormat="1" ht="21.75" customHeight="1">
      <c r="A8" s="70">
        <v>301</v>
      </c>
      <c r="B8" s="70"/>
      <c r="C8" s="71" t="s">
        <v>131</v>
      </c>
      <c r="D8" s="72">
        <v>505</v>
      </c>
      <c r="E8" s="73"/>
      <c r="F8" s="74" t="s">
        <v>131</v>
      </c>
      <c r="G8" s="74">
        <v>4563.05</v>
      </c>
      <c r="H8" s="74">
        <v>4563.05</v>
      </c>
      <c r="I8" s="74"/>
      <c r="J8" s="74"/>
      <c r="K8" s="74"/>
      <c r="L8" s="74"/>
      <c r="M8" s="74"/>
      <c r="N8" s="74"/>
      <c r="O8" s="74"/>
      <c r="P8" s="74"/>
      <c r="Q8" s="74"/>
    </row>
    <row r="9" spans="1:17" s="59" customFormat="1" ht="21.75" customHeight="1">
      <c r="A9" s="70">
        <v>301</v>
      </c>
      <c r="B9" s="70" t="s">
        <v>132</v>
      </c>
      <c r="C9" s="71" t="s">
        <v>133</v>
      </c>
      <c r="D9" s="72">
        <v>505</v>
      </c>
      <c r="E9" s="72" t="s">
        <v>132</v>
      </c>
      <c r="F9" s="74" t="s">
        <v>131</v>
      </c>
      <c r="G9" s="74">
        <v>1708.81</v>
      </c>
      <c r="H9" s="74">
        <v>1708.81</v>
      </c>
      <c r="I9" s="74"/>
      <c r="J9" s="74"/>
      <c r="K9" s="74"/>
      <c r="L9" s="74"/>
      <c r="M9" s="74"/>
      <c r="N9" s="74"/>
      <c r="O9" s="74"/>
      <c r="P9" s="74"/>
      <c r="Q9" s="74"/>
    </row>
    <row r="10" spans="1:17" s="59" customFormat="1" ht="21.75" customHeight="1">
      <c r="A10" s="70">
        <v>301</v>
      </c>
      <c r="B10" s="70" t="s">
        <v>70</v>
      </c>
      <c r="C10" s="71" t="s">
        <v>134</v>
      </c>
      <c r="D10" s="72">
        <v>505</v>
      </c>
      <c r="E10" s="72" t="s">
        <v>132</v>
      </c>
      <c r="F10" s="74" t="s">
        <v>131</v>
      </c>
      <c r="G10" s="74">
        <v>357.9</v>
      </c>
      <c r="H10" s="74">
        <v>357.9</v>
      </c>
      <c r="I10" s="74"/>
      <c r="J10" s="74"/>
      <c r="K10" s="74"/>
      <c r="L10" s="74"/>
      <c r="M10" s="74"/>
      <c r="N10" s="74"/>
      <c r="O10" s="74"/>
      <c r="P10" s="74"/>
      <c r="Q10" s="74"/>
    </row>
    <row r="11" spans="1:17" s="59" customFormat="1" ht="21.75" customHeight="1">
      <c r="A11" s="70">
        <v>301</v>
      </c>
      <c r="B11" s="70" t="s">
        <v>72</v>
      </c>
      <c r="C11" s="71" t="s">
        <v>135</v>
      </c>
      <c r="D11" s="72">
        <v>505</v>
      </c>
      <c r="E11" s="72" t="s">
        <v>132</v>
      </c>
      <c r="F11" s="74" t="s">
        <v>131</v>
      </c>
      <c r="G11" s="74">
        <v>278.22000000000003</v>
      </c>
      <c r="H11" s="74">
        <v>278.22000000000003</v>
      </c>
      <c r="I11" s="74"/>
      <c r="J11" s="74"/>
      <c r="K11" s="74"/>
      <c r="L11" s="74"/>
      <c r="M11" s="74"/>
      <c r="N11" s="74"/>
      <c r="O11" s="74"/>
      <c r="P11" s="74"/>
      <c r="Q11" s="74"/>
    </row>
    <row r="12" spans="1:17" s="59" customFormat="1" ht="21.75" customHeight="1">
      <c r="A12" s="70">
        <v>301</v>
      </c>
      <c r="B12" s="70" t="s">
        <v>136</v>
      </c>
      <c r="C12" s="71" t="s">
        <v>137</v>
      </c>
      <c r="D12" s="72">
        <v>505</v>
      </c>
      <c r="E12" s="72" t="s">
        <v>132</v>
      </c>
      <c r="F12" s="74" t="s">
        <v>131</v>
      </c>
      <c r="G12" s="74">
        <v>237.03</v>
      </c>
      <c r="H12" s="74">
        <v>237.03</v>
      </c>
      <c r="I12" s="74"/>
      <c r="J12" s="74"/>
      <c r="K12" s="74"/>
      <c r="L12" s="74"/>
      <c r="M12" s="74"/>
      <c r="N12" s="74"/>
      <c r="O12" s="74"/>
      <c r="P12" s="74"/>
      <c r="Q12" s="74"/>
    </row>
    <row r="13" spans="1:17" s="59" customFormat="1" ht="21.75" customHeight="1">
      <c r="A13" s="70">
        <v>301</v>
      </c>
      <c r="B13" s="70" t="s">
        <v>138</v>
      </c>
      <c r="C13" s="71" t="s">
        <v>139</v>
      </c>
      <c r="D13" s="72">
        <v>505</v>
      </c>
      <c r="E13" s="72" t="s">
        <v>132</v>
      </c>
      <c r="F13" s="74" t="s">
        <v>131</v>
      </c>
      <c r="G13" s="74">
        <v>1411.8</v>
      </c>
      <c r="H13" s="74">
        <v>1411.8</v>
      </c>
      <c r="I13" s="74"/>
      <c r="J13" s="74"/>
      <c r="K13" s="74"/>
      <c r="L13" s="74"/>
      <c r="M13" s="74"/>
      <c r="N13" s="74"/>
      <c r="O13" s="74"/>
      <c r="P13" s="74"/>
      <c r="Q13" s="74"/>
    </row>
    <row r="14" spans="1:17" s="59" customFormat="1" ht="21.75" customHeight="1">
      <c r="A14" s="70">
        <v>301</v>
      </c>
      <c r="B14" s="70" t="s">
        <v>140</v>
      </c>
      <c r="C14" s="71" t="s">
        <v>141</v>
      </c>
      <c r="D14" s="72">
        <v>505</v>
      </c>
      <c r="E14" s="72" t="s">
        <v>132</v>
      </c>
      <c r="F14" s="74" t="s">
        <v>131</v>
      </c>
      <c r="G14" s="74">
        <v>440.18</v>
      </c>
      <c r="H14" s="74">
        <v>440.18</v>
      </c>
      <c r="I14" s="74"/>
      <c r="J14" s="74"/>
      <c r="K14" s="74"/>
      <c r="L14" s="74"/>
      <c r="M14" s="74"/>
      <c r="N14" s="74"/>
      <c r="O14" s="74"/>
      <c r="P14" s="74"/>
      <c r="Q14" s="74"/>
    </row>
    <row r="15" spans="1:17" s="59" customFormat="1" ht="21.75" customHeight="1">
      <c r="A15" s="70">
        <v>301</v>
      </c>
      <c r="B15" s="70">
        <v>99</v>
      </c>
      <c r="C15" s="71" t="s">
        <v>142</v>
      </c>
      <c r="D15" s="72">
        <v>505</v>
      </c>
      <c r="E15" s="72" t="s">
        <v>132</v>
      </c>
      <c r="F15" s="74" t="s">
        <v>131</v>
      </c>
      <c r="G15" s="74">
        <v>129.11000000000001</v>
      </c>
      <c r="H15" s="74">
        <v>129.11000000000001</v>
      </c>
      <c r="I15" s="74"/>
      <c r="J15" s="74"/>
      <c r="K15" s="74"/>
      <c r="L15" s="74"/>
      <c r="M15" s="74"/>
      <c r="N15" s="74"/>
      <c r="O15" s="74"/>
      <c r="P15" s="74"/>
      <c r="Q15" s="74"/>
    </row>
    <row r="16" spans="1:17" s="59" customFormat="1" ht="21.75" customHeight="1">
      <c r="A16" s="70">
        <v>302</v>
      </c>
      <c r="B16" s="70"/>
      <c r="C16" s="71" t="s">
        <v>143</v>
      </c>
      <c r="D16" s="72">
        <v>505</v>
      </c>
      <c r="E16" s="73"/>
      <c r="F16" s="74" t="s">
        <v>143</v>
      </c>
      <c r="G16" s="74">
        <v>541.66</v>
      </c>
      <c r="H16" s="74"/>
      <c r="I16" s="74">
        <v>541.66</v>
      </c>
      <c r="J16" s="74"/>
      <c r="K16" s="74"/>
      <c r="L16" s="74"/>
      <c r="M16" s="74"/>
      <c r="N16" s="74"/>
      <c r="O16" s="74"/>
      <c r="P16" s="74"/>
      <c r="Q16" s="74"/>
    </row>
    <row r="17" spans="1:17" s="59" customFormat="1" ht="21.75" customHeight="1">
      <c r="A17" s="70">
        <v>302</v>
      </c>
      <c r="B17" s="70" t="s">
        <v>132</v>
      </c>
      <c r="C17" s="71" t="s">
        <v>144</v>
      </c>
      <c r="D17" s="72">
        <v>505</v>
      </c>
      <c r="E17" s="75" t="s">
        <v>70</v>
      </c>
      <c r="F17" s="74" t="s">
        <v>143</v>
      </c>
      <c r="G17" s="74">
        <v>150.74</v>
      </c>
      <c r="H17" s="74"/>
      <c r="I17" s="74">
        <v>150.74</v>
      </c>
      <c r="J17" s="74"/>
      <c r="K17" s="74"/>
      <c r="L17" s="74"/>
      <c r="M17" s="74"/>
      <c r="N17" s="74"/>
      <c r="O17" s="74"/>
      <c r="P17" s="74"/>
      <c r="Q17" s="74"/>
    </row>
    <row r="18" spans="1:17" s="59" customFormat="1" ht="21.75" customHeight="1">
      <c r="A18" s="70">
        <v>302</v>
      </c>
      <c r="B18" s="70" t="s">
        <v>70</v>
      </c>
      <c r="C18" s="71" t="s">
        <v>145</v>
      </c>
      <c r="D18" s="72">
        <v>505</v>
      </c>
      <c r="E18" s="75" t="s">
        <v>70</v>
      </c>
      <c r="F18" s="74" t="s">
        <v>143</v>
      </c>
      <c r="G18" s="74">
        <v>21.53</v>
      </c>
      <c r="H18" s="74"/>
      <c r="I18" s="74">
        <v>21.53</v>
      </c>
      <c r="J18" s="74"/>
      <c r="K18" s="74"/>
      <c r="L18" s="74"/>
      <c r="M18" s="74"/>
      <c r="N18" s="74"/>
      <c r="O18" s="74"/>
      <c r="P18" s="74"/>
      <c r="Q18" s="74"/>
    </row>
    <row r="19" spans="1:17" s="59" customFormat="1" ht="21.75" customHeight="1">
      <c r="A19" s="70">
        <v>302</v>
      </c>
      <c r="B19" s="70" t="s">
        <v>146</v>
      </c>
      <c r="C19" s="71" t="s">
        <v>147</v>
      </c>
      <c r="D19" s="72">
        <v>505</v>
      </c>
      <c r="E19" s="75" t="s">
        <v>70</v>
      </c>
      <c r="F19" s="74" t="s">
        <v>143</v>
      </c>
      <c r="G19" s="74">
        <v>4.32</v>
      </c>
      <c r="H19" s="74"/>
      <c r="I19" s="74">
        <v>4.32</v>
      </c>
      <c r="J19" s="74"/>
      <c r="K19" s="74"/>
      <c r="L19" s="74"/>
      <c r="M19" s="74"/>
      <c r="N19" s="74"/>
      <c r="O19" s="74"/>
      <c r="P19" s="74"/>
      <c r="Q19" s="74"/>
    </row>
    <row r="20" spans="1:17" s="59" customFormat="1" ht="21.75" customHeight="1">
      <c r="A20" s="70">
        <v>302</v>
      </c>
      <c r="B20" s="70" t="s">
        <v>148</v>
      </c>
      <c r="C20" s="71" t="s">
        <v>149</v>
      </c>
      <c r="D20" s="72">
        <v>505</v>
      </c>
      <c r="E20" s="75" t="s">
        <v>70</v>
      </c>
      <c r="F20" s="74" t="s">
        <v>143</v>
      </c>
      <c r="G20" s="74">
        <v>12.92</v>
      </c>
      <c r="H20" s="74"/>
      <c r="I20" s="74">
        <v>12.92</v>
      </c>
      <c r="J20" s="74"/>
      <c r="K20" s="74"/>
      <c r="L20" s="74"/>
      <c r="M20" s="74"/>
      <c r="N20" s="74"/>
      <c r="O20" s="74"/>
      <c r="P20" s="74"/>
      <c r="Q20" s="74"/>
    </row>
    <row r="21" spans="1:17" s="59" customFormat="1" ht="21.75" customHeight="1">
      <c r="A21" s="70">
        <v>302</v>
      </c>
      <c r="B21" s="70" t="s">
        <v>138</v>
      </c>
      <c r="C21" s="71" t="s">
        <v>150</v>
      </c>
      <c r="D21" s="72">
        <v>505</v>
      </c>
      <c r="E21" s="75" t="s">
        <v>70</v>
      </c>
      <c r="F21" s="74" t="s">
        <v>143</v>
      </c>
      <c r="G21" s="74">
        <v>8.61</v>
      </c>
      <c r="H21" s="74"/>
      <c r="I21" s="74">
        <v>8.61</v>
      </c>
      <c r="J21" s="74"/>
      <c r="K21" s="74"/>
      <c r="L21" s="74"/>
      <c r="M21" s="74"/>
      <c r="N21" s="74"/>
      <c r="O21" s="74"/>
      <c r="P21" s="74"/>
      <c r="Q21" s="74"/>
    </row>
    <row r="22" spans="1:17" s="59" customFormat="1" ht="21.75" customHeight="1">
      <c r="A22" s="70">
        <v>302</v>
      </c>
      <c r="B22" s="70" t="s">
        <v>140</v>
      </c>
      <c r="C22" s="71" t="s">
        <v>151</v>
      </c>
      <c r="D22" s="72">
        <v>505</v>
      </c>
      <c r="E22" s="75" t="s">
        <v>70</v>
      </c>
      <c r="F22" s="74" t="s">
        <v>143</v>
      </c>
      <c r="G22" s="74">
        <v>12.92</v>
      </c>
      <c r="H22" s="74"/>
      <c r="I22" s="74">
        <v>12.92</v>
      </c>
      <c r="J22" s="74"/>
      <c r="K22" s="74"/>
      <c r="L22" s="74"/>
      <c r="M22" s="74"/>
      <c r="N22" s="74"/>
      <c r="O22" s="74"/>
      <c r="P22" s="74"/>
      <c r="Q22" s="74"/>
    </row>
    <row r="23" spans="1:17" s="59" customFormat="1" ht="21.75" customHeight="1">
      <c r="A23" s="70">
        <v>302</v>
      </c>
      <c r="B23" s="70">
        <v>11</v>
      </c>
      <c r="C23" s="71" t="s">
        <v>152</v>
      </c>
      <c r="D23" s="72">
        <v>505</v>
      </c>
      <c r="E23" s="75" t="s">
        <v>70</v>
      </c>
      <c r="F23" s="74" t="s">
        <v>143</v>
      </c>
      <c r="G23" s="74">
        <v>8.61</v>
      </c>
      <c r="H23" s="74"/>
      <c r="I23" s="74">
        <v>8.61</v>
      </c>
      <c r="J23" s="74"/>
      <c r="K23" s="74"/>
      <c r="L23" s="74"/>
      <c r="M23" s="74"/>
      <c r="N23" s="74"/>
      <c r="O23" s="74"/>
      <c r="P23" s="74"/>
      <c r="Q23" s="74"/>
    </row>
    <row r="24" spans="1:17" s="59" customFormat="1" ht="21.75" customHeight="1">
      <c r="A24" s="70">
        <v>302</v>
      </c>
      <c r="B24" s="70">
        <v>13</v>
      </c>
      <c r="C24" s="71" t="s">
        <v>153</v>
      </c>
      <c r="D24" s="72">
        <v>505</v>
      </c>
      <c r="E24" s="75" t="s">
        <v>70</v>
      </c>
      <c r="F24" s="74" t="s">
        <v>143</v>
      </c>
      <c r="G24" s="74">
        <v>86.13</v>
      </c>
      <c r="H24" s="74"/>
      <c r="I24" s="74">
        <v>86.13</v>
      </c>
      <c r="J24" s="74"/>
      <c r="K24" s="74"/>
      <c r="L24" s="74"/>
      <c r="M24" s="74"/>
      <c r="N24" s="74"/>
      <c r="O24" s="74"/>
      <c r="P24" s="74"/>
      <c r="Q24" s="74"/>
    </row>
    <row r="25" spans="1:17" s="59" customFormat="1" ht="21.75" customHeight="1">
      <c r="A25" s="70">
        <v>302</v>
      </c>
      <c r="B25" s="70">
        <v>16</v>
      </c>
      <c r="C25" s="71" t="s">
        <v>154</v>
      </c>
      <c r="D25" s="72">
        <v>505</v>
      </c>
      <c r="E25" s="75" t="s">
        <v>70</v>
      </c>
      <c r="F25" s="74" t="s">
        <v>143</v>
      </c>
      <c r="G25" s="74">
        <v>21.53</v>
      </c>
      <c r="H25" s="74"/>
      <c r="I25" s="74">
        <v>21.53</v>
      </c>
      <c r="J25" s="74"/>
      <c r="K25" s="74"/>
      <c r="L25" s="74"/>
      <c r="M25" s="74"/>
      <c r="N25" s="74"/>
      <c r="O25" s="74"/>
      <c r="P25" s="74"/>
      <c r="Q25" s="74"/>
    </row>
    <row r="26" spans="1:17" s="59" customFormat="1" ht="21.75" customHeight="1">
      <c r="A26" s="70">
        <v>302</v>
      </c>
      <c r="B26" s="70">
        <v>26</v>
      </c>
      <c r="C26" s="71" t="s">
        <v>155</v>
      </c>
      <c r="D26" s="72">
        <v>505</v>
      </c>
      <c r="E26" s="75" t="s">
        <v>70</v>
      </c>
      <c r="F26" s="74" t="s">
        <v>143</v>
      </c>
      <c r="G26" s="74">
        <v>25.84</v>
      </c>
      <c r="H26" s="74"/>
      <c r="I26" s="74">
        <v>25.84</v>
      </c>
      <c r="J26" s="74"/>
      <c r="K26" s="74"/>
      <c r="L26" s="74"/>
      <c r="M26" s="74"/>
      <c r="N26" s="74"/>
      <c r="O26" s="74"/>
      <c r="P26" s="74"/>
      <c r="Q26" s="74"/>
    </row>
    <row r="27" spans="1:17" s="59" customFormat="1" ht="21.75" customHeight="1">
      <c r="A27" s="70">
        <v>302</v>
      </c>
      <c r="B27" s="70">
        <v>28</v>
      </c>
      <c r="C27" s="71" t="s">
        <v>156</v>
      </c>
      <c r="D27" s="72">
        <v>505</v>
      </c>
      <c r="E27" s="75" t="s">
        <v>70</v>
      </c>
      <c r="F27" s="74" t="s">
        <v>143</v>
      </c>
      <c r="G27" s="74">
        <v>27.81</v>
      </c>
      <c r="H27" s="74"/>
      <c r="I27" s="74">
        <v>27.81</v>
      </c>
      <c r="J27" s="74"/>
      <c r="K27" s="74"/>
      <c r="L27" s="74"/>
      <c r="M27" s="74"/>
      <c r="N27" s="74"/>
      <c r="O27" s="74"/>
      <c r="P27" s="74"/>
      <c r="Q27" s="74"/>
    </row>
    <row r="28" spans="1:17" s="59" customFormat="1" ht="21.75" customHeight="1">
      <c r="A28" s="70">
        <v>302</v>
      </c>
      <c r="B28" s="70">
        <v>99</v>
      </c>
      <c r="C28" s="71" t="s">
        <v>157</v>
      </c>
      <c r="D28" s="72">
        <v>502</v>
      </c>
      <c r="E28" s="75" t="s">
        <v>158</v>
      </c>
      <c r="F28" s="74" t="s">
        <v>157</v>
      </c>
      <c r="G28" s="74">
        <v>160.69999999999999</v>
      </c>
      <c r="H28" s="74"/>
      <c r="I28" s="74">
        <v>160.69999999999999</v>
      </c>
      <c r="J28" s="74"/>
      <c r="K28" s="74"/>
      <c r="L28" s="74"/>
      <c r="M28" s="74"/>
      <c r="N28" s="74"/>
      <c r="O28" s="74"/>
      <c r="P28" s="74"/>
      <c r="Q28" s="74"/>
    </row>
    <row r="29" spans="1:17" s="59" customFormat="1" ht="21.75" customHeight="1">
      <c r="A29" s="70">
        <v>303</v>
      </c>
      <c r="B29" s="70"/>
      <c r="C29" s="71" t="s">
        <v>159</v>
      </c>
      <c r="D29" s="72">
        <v>509</v>
      </c>
      <c r="E29" s="72"/>
      <c r="F29" s="74" t="s">
        <v>159</v>
      </c>
      <c r="G29" s="74">
        <v>609.42999999999995</v>
      </c>
      <c r="H29" s="74">
        <v>609.42999999999995</v>
      </c>
      <c r="I29" s="74"/>
      <c r="J29" s="74"/>
      <c r="K29" s="74"/>
      <c r="L29" s="74"/>
      <c r="M29" s="74"/>
      <c r="N29" s="74"/>
      <c r="O29" s="74"/>
      <c r="P29" s="74"/>
      <c r="Q29" s="74"/>
    </row>
    <row r="30" spans="1:17" s="59" customFormat="1" ht="21.75" customHeight="1">
      <c r="A30" s="70">
        <v>303</v>
      </c>
      <c r="B30" s="70" t="s">
        <v>70</v>
      </c>
      <c r="C30" s="71" t="s">
        <v>160</v>
      </c>
      <c r="D30" s="72">
        <v>509</v>
      </c>
      <c r="E30" s="72" t="s">
        <v>146</v>
      </c>
      <c r="F30" s="74" t="s">
        <v>161</v>
      </c>
      <c r="G30" s="74">
        <v>240.92</v>
      </c>
      <c r="H30" s="74">
        <v>240.92</v>
      </c>
      <c r="I30" s="74"/>
      <c r="J30" s="74"/>
      <c r="K30" s="74"/>
      <c r="L30" s="74"/>
      <c r="M30" s="74"/>
      <c r="N30" s="74"/>
      <c r="O30" s="74"/>
      <c r="P30" s="74"/>
      <c r="Q30" s="74"/>
    </row>
    <row r="31" spans="1:17" s="59" customFormat="1" ht="21.75" customHeight="1">
      <c r="A31" s="70">
        <v>303</v>
      </c>
      <c r="B31" s="70">
        <v>11</v>
      </c>
      <c r="C31" s="71" t="s">
        <v>162</v>
      </c>
      <c r="D31" s="72">
        <v>501</v>
      </c>
      <c r="E31" s="72" t="s">
        <v>72</v>
      </c>
      <c r="F31" s="74" t="s">
        <v>162</v>
      </c>
      <c r="G31" s="74">
        <v>283.52999999999997</v>
      </c>
      <c r="H31" s="74">
        <v>283.52999999999997</v>
      </c>
      <c r="I31" s="74"/>
      <c r="J31" s="74"/>
      <c r="K31" s="74"/>
      <c r="L31" s="74"/>
      <c r="M31" s="74"/>
      <c r="N31" s="74"/>
      <c r="O31" s="74"/>
      <c r="P31" s="74"/>
      <c r="Q31" s="74"/>
    </row>
    <row r="32" spans="1:17" ht="21.75" customHeight="1">
      <c r="A32" s="70">
        <v>303</v>
      </c>
      <c r="B32" s="70">
        <v>99</v>
      </c>
      <c r="C32" s="70" t="s">
        <v>163</v>
      </c>
      <c r="D32" s="70">
        <v>509</v>
      </c>
      <c r="E32" s="70" t="s">
        <v>158</v>
      </c>
      <c r="F32" s="70" t="s">
        <v>163</v>
      </c>
      <c r="G32" s="74">
        <v>84.98</v>
      </c>
      <c r="H32" s="74">
        <v>84.98</v>
      </c>
      <c r="I32" s="76"/>
      <c r="J32" s="76"/>
      <c r="K32" s="76"/>
      <c r="L32" s="76"/>
      <c r="M32" s="76"/>
      <c r="N32" s="76"/>
      <c r="O32" s="76"/>
      <c r="P32" s="76"/>
      <c r="Q32" s="76"/>
    </row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7" type="noConversion"/>
  <printOptions horizontalCentered="1"/>
  <pageMargins left="0.39370078740157483" right="0.39370078740157483" top="1.0629921259842521" bottom="1.0629921259842521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showZeros="0" workbookViewId="0">
      <selection activeCell="A13" sqref="A13"/>
    </sheetView>
  </sheetViews>
  <sheetFormatPr defaultColWidth="8.875" defaultRowHeight="14.25"/>
  <cols>
    <col min="1" max="1" width="55.375" style="51" customWidth="1"/>
    <col min="2" max="2" width="51.75" style="51" customWidth="1"/>
    <col min="3" max="3" width="27" style="51" customWidth="1"/>
    <col min="4" max="32" width="9" style="51"/>
    <col min="33" max="16384" width="8.875" style="51"/>
  </cols>
  <sheetData>
    <row r="1" spans="1:3" s="49" customFormat="1" ht="42" customHeight="1">
      <c r="A1" s="294" t="s">
        <v>164</v>
      </c>
      <c r="B1" s="294"/>
      <c r="C1" s="52"/>
    </row>
    <row r="2" spans="1:3" ht="15" customHeight="1">
      <c r="A2" s="35" t="s">
        <v>42</v>
      </c>
      <c r="B2" s="53" t="s">
        <v>2</v>
      </c>
    </row>
    <row r="3" spans="1:3" s="50" customFormat="1" ht="20.100000000000001" customHeight="1">
      <c r="A3" s="54" t="s">
        <v>165</v>
      </c>
      <c r="B3" s="55" t="s">
        <v>166</v>
      </c>
      <c r="C3" s="51"/>
    </row>
    <row r="4" spans="1:3" s="50" customFormat="1" ht="20.100000000000001" customHeight="1">
      <c r="A4" s="56" t="s">
        <v>167</v>
      </c>
      <c r="B4" s="185" t="s">
        <v>234</v>
      </c>
      <c r="C4" s="51"/>
    </row>
    <row r="5" spans="1:3" s="50" customFormat="1" ht="20.100000000000001" customHeight="1">
      <c r="A5" s="57" t="s">
        <v>168</v>
      </c>
      <c r="B5" s="185" t="s">
        <v>234</v>
      </c>
      <c r="C5" s="51"/>
    </row>
    <row r="6" spans="1:3" s="50" customFormat="1" ht="20.100000000000001" customHeight="1">
      <c r="A6" s="57" t="s">
        <v>169</v>
      </c>
      <c r="B6" s="185" t="s">
        <v>234</v>
      </c>
      <c r="C6" s="51"/>
    </row>
    <row r="7" spans="1:3" s="50" customFormat="1" ht="20.100000000000001" customHeight="1">
      <c r="A7" s="57" t="s">
        <v>170</v>
      </c>
      <c r="B7" s="185" t="s">
        <v>234</v>
      </c>
      <c r="C7" s="51"/>
    </row>
    <row r="8" spans="1:3" s="50" customFormat="1" ht="20.100000000000001" customHeight="1">
      <c r="A8" s="57" t="s">
        <v>171</v>
      </c>
      <c r="B8" s="185" t="s">
        <v>234</v>
      </c>
      <c r="C8" s="51"/>
    </row>
    <row r="9" spans="1:3" s="50" customFormat="1" ht="20.100000000000001" customHeight="1">
      <c r="A9" s="309" t="s">
        <v>172</v>
      </c>
      <c r="B9" s="310" t="s">
        <v>234</v>
      </c>
      <c r="C9" s="51"/>
    </row>
    <row r="10" spans="1:3" s="50" customFormat="1" ht="21" customHeight="1">
      <c r="A10" s="307" t="s">
        <v>237</v>
      </c>
      <c r="B10" s="308"/>
      <c r="C10" s="51"/>
    </row>
    <row r="11" spans="1:3" s="50" customFormat="1" ht="78" customHeight="1">
      <c r="A11" s="295" t="s">
        <v>173</v>
      </c>
      <c r="B11" s="295"/>
      <c r="C11" s="51"/>
    </row>
    <row r="12" spans="1:3" s="50" customFormat="1" ht="14.25" customHeight="1">
      <c r="A12" s="51"/>
      <c r="B12" s="51"/>
      <c r="C12" s="51"/>
    </row>
    <row r="13" spans="1:3" s="50" customFormat="1" ht="14.25" customHeight="1">
      <c r="A13" s="51"/>
      <c r="B13" s="51"/>
      <c r="C13" s="51"/>
    </row>
    <row r="14" spans="1:3" s="50" customFormat="1" ht="14.25" customHeight="1">
      <c r="A14" s="51"/>
      <c r="B14" s="51"/>
      <c r="C14" s="51"/>
    </row>
    <row r="15" spans="1:3" s="50" customFormat="1" ht="14.25" customHeight="1">
      <c r="A15" s="51"/>
      <c r="B15" s="51"/>
      <c r="C15" s="51"/>
    </row>
    <row r="16" spans="1:3" s="50" customFormat="1" ht="14.25" customHeight="1">
      <c r="A16" s="51"/>
      <c r="B16" s="51"/>
      <c r="C16" s="51"/>
    </row>
    <row r="17" spans="1:3" s="50" customFormat="1" ht="14.25" customHeight="1"/>
    <row r="18" spans="1:3" s="50" customFormat="1" ht="14.25" customHeight="1"/>
    <row r="19" spans="1:3" s="50" customFormat="1" ht="14.25" customHeight="1"/>
    <row r="20" spans="1:3" s="50" customFormat="1" ht="14.25" customHeight="1"/>
    <row r="21" spans="1:3" s="50" customFormat="1" ht="14.25" customHeight="1"/>
    <row r="22" spans="1:3" s="50" customFormat="1" ht="14.25" customHeight="1"/>
    <row r="23" spans="1:3" s="50" customFormat="1" ht="14.25" customHeight="1"/>
    <row r="24" spans="1:3" s="50" customFormat="1" ht="14.25" customHeight="1"/>
    <row r="25" spans="1:3" s="50" customFormat="1" ht="14.25" customHeight="1"/>
    <row r="26" spans="1:3" s="50" customFormat="1" ht="14.25" customHeight="1"/>
    <row r="27" spans="1:3" s="50" customFormat="1" ht="14.25" customHeight="1"/>
    <row r="28" spans="1:3" s="50" customFormat="1" ht="14.25" customHeight="1"/>
    <row r="29" spans="1:3" s="50" customFormat="1" ht="14.25" customHeight="1"/>
    <row r="30" spans="1:3" s="50" customFormat="1" ht="14.25" customHeight="1"/>
    <row r="31" spans="1:3" s="50" customFormat="1" ht="14.25" customHeight="1"/>
    <row r="32" spans="1:3" s="50" customFormat="1" ht="14.25" customHeight="1">
      <c r="A32" s="51"/>
      <c r="B32" s="51"/>
      <c r="C32" s="51"/>
    </row>
    <row r="33" spans="1:3" s="50" customFormat="1" ht="14.25" customHeight="1">
      <c r="A33" s="51"/>
      <c r="B33" s="51"/>
      <c r="C33" s="51"/>
    </row>
    <row r="34" spans="1:3" s="50" customFormat="1" ht="14.25" customHeight="1">
      <c r="A34" s="51"/>
      <c r="B34" s="51"/>
      <c r="C34" s="51"/>
    </row>
    <row r="35" spans="1:3" s="50" customFormat="1" ht="14.25" customHeight="1">
      <c r="A35" s="51"/>
      <c r="B35" s="51"/>
      <c r="C35" s="51"/>
    </row>
  </sheetData>
  <mergeCells count="2">
    <mergeCell ref="A1:B1"/>
    <mergeCell ref="A11:B11"/>
  </mergeCells>
  <phoneticPr fontId="7" type="noConversion"/>
  <printOptions horizontalCentered="1"/>
  <pageMargins left="1.22013888888889" right="1.45625" top="1.0625" bottom="1.0625" header="0.50763888888888897" footer="0.5076388888888889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Zeros="0" workbookViewId="0">
      <selection activeCell="A2" sqref="A2:D2"/>
    </sheetView>
  </sheetViews>
  <sheetFormatPr defaultColWidth="7" defaultRowHeight="11.25"/>
  <cols>
    <col min="1" max="2" width="3.375" style="34" customWidth="1"/>
    <col min="3" max="3" width="3.625" style="34" customWidth="1"/>
    <col min="4" max="4" width="23.5" style="34" customWidth="1"/>
    <col min="5" max="5" width="10.25" style="34" customWidth="1"/>
    <col min="6" max="11" width="10.625" style="34" customWidth="1"/>
    <col min="12" max="16384" width="7" style="34"/>
  </cols>
  <sheetData>
    <row r="1" spans="1:11" ht="42" customHeight="1">
      <c r="A1" s="215" t="s">
        <v>174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5" customHeight="1">
      <c r="A2" s="216" t="s">
        <v>42</v>
      </c>
      <c r="B2" s="216"/>
      <c r="C2" s="216"/>
      <c r="D2" s="216"/>
      <c r="E2" s="36"/>
      <c r="F2" s="37"/>
      <c r="G2" s="37"/>
      <c r="H2" s="37"/>
      <c r="I2" s="37"/>
      <c r="J2" s="37"/>
      <c r="K2" s="48" t="s">
        <v>2</v>
      </c>
    </row>
    <row r="3" spans="1:11" s="32" customFormat="1" ht="16.5" customHeight="1">
      <c r="A3" s="217" t="s">
        <v>75</v>
      </c>
      <c r="B3" s="218"/>
      <c r="C3" s="219"/>
      <c r="D3" s="227" t="s">
        <v>44</v>
      </c>
      <c r="E3" s="230" t="s">
        <v>45</v>
      </c>
      <c r="F3" s="220"/>
      <c r="G3" s="220"/>
      <c r="H3" s="220"/>
      <c r="I3" s="220"/>
      <c r="J3" s="220"/>
      <c r="K3" s="220"/>
    </row>
    <row r="4" spans="1:11" s="32" customFormat="1" ht="14.25" customHeight="1">
      <c r="A4" s="225" t="s">
        <v>56</v>
      </c>
      <c r="B4" s="226" t="s">
        <v>57</v>
      </c>
      <c r="C4" s="226" t="s">
        <v>58</v>
      </c>
      <c r="D4" s="228"/>
      <c r="E4" s="230"/>
      <c r="F4" s="221" t="s">
        <v>77</v>
      </c>
      <c r="G4" s="221"/>
      <c r="H4" s="221"/>
      <c r="I4" s="222" t="s">
        <v>78</v>
      </c>
      <c r="J4" s="223"/>
      <c r="K4" s="224"/>
    </row>
    <row r="5" spans="1:11" s="32" customFormat="1" ht="37.5" customHeight="1">
      <c r="A5" s="225"/>
      <c r="B5" s="226"/>
      <c r="C5" s="226"/>
      <c r="D5" s="229"/>
      <c r="E5" s="230"/>
      <c r="F5" s="38" t="s">
        <v>18</v>
      </c>
      <c r="G5" s="38" t="s">
        <v>125</v>
      </c>
      <c r="H5" s="38" t="s">
        <v>126</v>
      </c>
      <c r="I5" s="38" t="s">
        <v>18</v>
      </c>
      <c r="J5" s="38" t="s">
        <v>81</v>
      </c>
      <c r="K5" s="38" t="s">
        <v>82</v>
      </c>
    </row>
    <row r="6" spans="1:11" s="32" customFormat="1" ht="20.100000000000001" customHeight="1">
      <c r="A6" s="42" t="s">
        <v>68</v>
      </c>
      <c r="B6" s="40" t="s">
        <v>68</v>
      </c>
      <c r="C6" s="40" t="s">
        <v>68</v>
      </c>
      <c r="D6" s="40" t="s">
        <v>68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</row>
    <row r="7" spans="1:11" s="32" customFormat="1" ht="20.100000000000001" customHeight="1">
      <c r="A7" s="43"/>
      <c r="B7" s="44"/>
      <c r="C7" s="44"/>
      <c r="D7" s="45"/>
      <c r="E7" s="46"/>
      <c r="F7" s="46"/>
      <c r="G7" s="46"/>
      <c r="H7" s="46"/>
      <c r="I7" s="46"/>
      <c r="J7" s="46"/>
      <c r="K7" s="46"/>
    </row>
    <row r="8" spans="1:11" s="33" customFormat="1" ht="14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s="33" customFormat="1" ht="14.25">
      <c r="A9" s="34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s="33" customFormat="1" ht="14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s="33" customFormat="1" ht="14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33" customFormat="1" ht="14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s="33" customFormat="1" ht="14.25"/>
    <row r="14" spans="1:11" s="33" customFormat="1" ht="14.25"/>
    <row r="15" spans="1:11" s="33" customFormat="1" ht="14.25"/>
    <row r="16" spans="1:11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  <row r="31" s="3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showZeros="0" workbookViewId="0">
      <selection activeCell="A2" sqref="A2"/>
    </sheetView>
  </sheetViews>
  <sheetFormatPr defaultColWidth="8.875" defaultRowHeight="14.25"/>
  <cols>
    <col min="1" max="1" width="38" style="15" customWidth="1"/>
    <col min="2" max="2" width="15.5" style="15" customWidth="1"/>
    <col min="3" max="3" width="37.625" style="15" customWidth="1"/>
    <col min="4" max="4" width="14.625" style="15" customWidth="1"/>
    <col min="5" max="32" width="9" style="15"/>
    <col min="33" max="16384" width="8.875" style="15"/>
  </cols>
  <sheetData>
    <row r="1" spans="1:4" ht="42" customHeight="1">
      <c r="A1" s="296" t="s">
        <v>175</v>
      </c>
      <c r="B1" s="296"/>
      <c r="C1" s="296"/>
      <c r="D1" s="296"/>
    </row>
    <row r="2" spans="1:4" ht="15" customHeight="1">
      <c r="A2" s="16" t="s">
        <v>42</v>
      </c>
      <c r="B2" s="16"/>
      <c r="C2" s="16"/>
      <c r="D2" s="17" t="s">
        <v>2</v>
      </c>
    </row>
    <row r="3" spans="1:4" ht="21" customHeight="1">
      <c r="A3" s="18" t="s">
        <v>176</v>
      </c>
      <c r="B3" s="19" t="s">
        <v>177</v>
      </c>
      <c r="C3" s="18" t="s">
        <v>176</v>
      </c>
      <c r="D3" s="19" t="s">
        <v>178</v>
      </c>
    </row>
    <row r="4" spans="1:4" ht="21" customHeight="1">
      <c r="A4" s="20" t="s">
        <v>179</v>
      </c>
      <c r="B4" s="21"/>
      <c r="C4" s="22" t="s">
        <v>180</v>
      </c>
      <c r="D4" s="23" t="s">
        <v>181</v>
      </c>
    </row>
    <row r="5" spans="1:4" ht="21" customHeight="1">
      <c r="A5" s="20" t="s">
        <v>182</v>
      </c>
      <c r="B5" s="21"/>
      <c r="C5" s="22" t="s">
        <v>183</v>
      </c>
      <c r="D5" s="21"/>
    </row>
    <row r="6" spans="1:4" ht="21" customHeight="1">
      <c r="A6" s="20" t="s">
        <v>184</v>
      </c>
      <c r="B6" s="21"/>
      <c r="C6" s="22" t="s">
        <v>185</v>
      </c>
      <c r="D6" s="21"/>
    </row>
    <row r="7" spans="1:4" ht="21" customHeight="1">
      <c r="A7" s="20" t="s">
        <v>186</v>
      </c>
      <c r="B7" s="21"/>
      <c r="C7" s="22" t="s">
        <v>187</v>
      </c>
      <c r="D7" s="21"/>
    </row>
    <row r="8" spans="1:4" ht="21" customHeight="1">
      <c r="A8" s="20" t="s">
        <v>188</v>
      </c>
      <c r="B8" s="21"/>
      <c r="C8" s="22" t="s">
        <v>189</v>
      </c>
      <c r="D8" s="21"/>
    </row>
    <row r="9" spans="1:4" ht="21" customHeight="1">
      <c r="A9" s="20"/>
      <c r="B9" s="21"/>
      <c r="C9" s="22"/>
      <c r="D9" s="21"/>
    </row>
    <row r="10" spans="1:4" s="13" customFormat="1" ht="21" customHeight="1">
      <c r="A10" s="24" t="s">
        <v>190</v>
      </c>
      <c r="B10" s="25"/>
      <c r="C10" s="26" t="s">
        <v>191</v>
      </c>
      <c r="D10" s="25"/>
    </row>
    <row r="11" spans="1:4" s="14" customFormat="1" ht="21" customHeight="1">
      <c r="A11" s="27" t="s">
        <v>192</v>
      </c>
      <c r="B11" s="28"/>
      <c r="C11" s="29" t="s">
        <v>193</v>
      </c>
      <c r="D11" s="21"/>
    </row>
    <row r="12" spans="1:4" ht="21" customHeight="1">
      <c r="A12" s="30" t="s">
        <v>194</v>
      </c>
      <c r="B12" s="21"/>
      <c r="C12" s="27"/>
      <c r="D12" s="21"/>
    </row>
    <row r="13" spans="1:4" ht="21" customHeight="1">
      <c r="A13" s="29"/>
      <c r="B13" s="21"/>
      <c r="C13" s="27"/>
      <c r="D13" s="21"/>
    </row>
    <row r="14" spans="1:4" ht="21" customHeight="1">
      <c r="A14" s="24" t="s">
        <v>39</v>
      </c>
      <c r="B14" s="25"/>
      <c r="C14" s="26" t="s">
        <v>40</v>
      </c>
      <c r="D14" s="25"/>
    </row>
    <row r="15" spans="1:4" s="13" customFormat="1" ht="21" customHeight="1">
      <c r="A15" s="15"/>
      <c r="B15" s="15"/>
      <c r="C15" s="15"/>
      <c r="D15" s="15"/>
    </row>
    <row r="16" spans="1:4">
      <c r="D16" s="31"/>
    </row>
    <row r="17" spans="2:2">
      <c r="B17" s="31">
        <v>0</v>
      </c>
    </row>
  </sheetData>
  <mergeCells count="1">
    <mergeCell ref="A1:D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16</vt:i4>
      </vt:variant>
    </vt:vector>
  </HeadingPairs>
  <TitlesOfParts>
    <vt:vector size="27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'10机关运行经费'!Print_Area</vt:lpstr>
      <vt:lpstr>'11预算项目支出绩效目标表'!Print_Area</vt:lpstr>
      <vt:lpstr>'1部门收支总体情况表'!Print_Area</vt:lpstr>
      <vt:lpstr>'4财政拨款收支总体情况表'!Print_Area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2021-06-09T07:35:08Z</cp:lastPrinted>
  <dcterms:created xsi:type="dcterms:W3CDTF">2019-03-06T10:42:00Z</dcterms:created>
  <dcterms:modified xsi:type="dcterms:W3CDTF">2021-06-09T07:35:54Z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