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tabRatio="917" firstSheet="4" activeTab="10"/>
  </bookViews>
  <sheets>
    <sheet name="1部门收支总体情况表" sheetId="1" r:id="rId1"/>
    <sheet name="2部门收入总体情况表" sheetId="2" r:id="rId2"/>
    <sheet name="3部门支出总体情况表" sheetId="3" r:id="rId3"/>
    <sheet name="4财政拨款收支总体情况表" sheetId="4" r:id="rId4"/>
    <sheet name="5一般公共预算支出情况表" sheetId="5" r:id="rId5"/>
    <sheet name="6一般公共预算基本支出情况表" sheetId="6" r:id="rId6"/>
    <sheet name="7一般公共预算“三公”经费支出情况表" sheetId="7" r:id="rId7"/>
    <sheet name="8政府性基金预算支出情况表" sheetId="8" r:id="rId8"/>
    <sheet name="9国有资本经营预算收支表" sheetId="9" r:id="rId9"/>
    <sheet name="10机关运行经费" sheetId="10" r:id="rId10"/>
    <sheet name="11预算项目支出绩效目标表" sheetId="11" r:id="rId11"/>
  </sheets>
  <externalReferences>
    <externalReference r:id="rId12"/>
    <externalReference r:id="rId13"/>
  </externalReferences>
  <definedNames>
    <definedName name="\aa">#REF!</definedName>
    <definedName name="\d">#REF!</definedName>
    <definedName name="\P">#REF!</definedName>
    <definedName name="\x">#REF!</definedName>
    <definedName name="\z">#N/A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>#N/A</definedName>
    <definedName name="aaaaaaa">#REF!</definedName>
    <definedName name="B">#N/A</definedName>
    <definedName name="Database" hidden="1">#REF!</definedName>
    <definedName name="dddddd">#REF!</definedName>
    <definedName name="ffffff">#REF!</definedName>
    <definedName name="ggggg">#REF!</definedName>
    <definedName name="gxxe2003">'[1]P1012001'!$A$6:$E$117</definedName>
    <definedName name="hhh">'[2]Mp-team 1'!#REF!</definedName>
    <definedName name="hhhhhh">#REF!</definedName>
    <definedName name="hhhhhhhhh">#REF!</definedName>
    <definedName name="jjjjj">#REF!</definedName>
    <definedName name="kkkkk">#REF!</definedName>
    <definedName name="_xlnm.Print_Area" localSheetId="9">'10机关运行经费'!$A$1:C5</definedName>
    <definedName name="_xlnm.Print_Area" localSheetId="10">'11预算项目支出绩效目标表'!$A$1:T22</definedName>
    <definedName name="_xlnm.Print_Area" localSheetId="0">'1部门收支总体情况表'!$A$1:L23</definedName>
    <definedName name="_xlnm.Print_Area" localSheetId="1">'2部门收入总体情况表'!$A$1:V8</definedName>
    <definedName name="_xlnm.Print_Area" localSheetId="2">'3部门支出总体情况表'!$A$1:L7</definedName>
    <definedName name="_xlnm.Print_Area" localSheetId="3">'4财政拨款收支总体情况表'!$A$1:M35</definedName>
    <definedName name="_xlnm.Print_Area" localSheetId="4">'5一般公共预算支出情况表'!$A$1:K7</definedName>
    <definedName name="_xlnm.Print_Area" localSheetId="5">'6一般公共预算基本支出情况表'!$A$1:Q7</definedName>
    <definedName name="_xlnm.Print_Area" localSheetId="6">'7一般公共预算“三公”经费支出情况表'!$A$1:B11</definedName>
    <definedName name="_xlnm.Print_Area" localSheetId="7">'8政府性基金预算支出情况表'!$A$1:K7</definedName>
    <definedName name="_xlnm.Print_Area" localSheetId="8">'9国有资本经营预算收支表'!$A$1:D14</definedName>
    <definedName name="_xlnm.Print_Area" hidden="1">#N/A</definedName>
    <definedName name="_xlnm.Print_Titles" localSheetId="9">'10机关运行经费'!$1:3</definedName>
    <definedName name="_xlnm.Print_Titles" localSheetId="0">'1部门收支总体情况表'!$1:6</definedName>
    <definedName name="_xlnm.Print_Titles" localSheetId="1">'2部门收入总体情况表'!$1:7</definedName>
    <definedName name="_xlnm.Print_Titles" localSheetId="2">'3部门支出总体情况表'!$1:6</definedName>
    <definedName name="_xlnm.Print_Titles" localSheetId="3">'4财政拨款收支总体情况表'!$1:6</definedName>
    <definedName name="_xlnm.Print_Titles" localSheetId="4">'5一般公共预算支出情况表'!$1:6</definedName>
    <definedName name="_xlnm.Print_Titles" localSheetId="5">'6一般公共预算基本支出情况表'!$1:6</definedName>
    <definedName name="_xlnm.Print_Titles" localSheetId="6">'7一般公共预算“三公”经费支出情况表'!$1:3</definedName>
    <definedName name="_xlnm.Print_Titles" localSheetId="7">'8政府性基金预算支出情况表'!$1:6</definedName>
    <definedName name="_xlnm.Print_Titles" hidden="1">#N/A</definedName>
    <definedName name="rrrrr">#REF!</definedName>
    <definedName name="sss">#N/A</definedName>
    <definedName name="ssss">#REF!</definedName>
    <definedName name="zzzzz">#REF!</definedName>
    <definedName name="啊啊">#REF!</definedName>
    <definedName name="安徽">#REF!</definedName>
    <definedName name="北京">#REF!</definedName>
    <definedName name="不不不">#REF!</definedName>
    <definedName name="大连">#REF!</definedName>
    <definedName name="第三批">#N/A</definedName>
    <definedName name="呃呃呃">#REF!</definedName>
    <definedName name="福建">#REF!</definedName>
    <definedName name="福建地区">#REF!</definedName>
    <definedName name="附表">#REF!</definedName>
    <definedName name="广东">#REF!</definedName>
    <definedName name="广东地区">#REF!</definedName>
    <definedName name="广西">#REF!</definedName>
    <definedName name="贵州">#REF!</definedName>
    <definedName name="哈哈哈哈">#REF!</definedName>
    <definedName name="海南">#REF!</definedName>
    <definedName name="河北">#REF!</definedName>
    <definedName name="河南">#REF!</definedName>
    <definedName name="黑龙江">#REF!</definedName>
    <definedName name="湖北">#REF!</definedName>
    <definedName name="湖南">#REF!</definedName>
    <definedName name="汇率">#REF!</definedName>
    <definedName name="吉林">#REF!</definedName>
    <definedName name="江苏">#REF!</definedName>
    <definedName name="江西">#REF!</definedName>
    <definedName name="啦啦啦">#REF!</definedName>
    <definedName name="了">#REF!</definedName>
    <definedName name="辽宁">#REF!</definedName>
    <definedName name="辽宁地区">#REF!</definedName>
    <definedName name="么么么么">#REF!</definedName>
    <definedName name="内蒙">#REF!</definedName>
    <definedName name="你">#REF!</definedName>
    <definedName name="宁波">#REF!</definedName>
    <definedName name="宁夏">#REF!</definedName>
    <definedName name="悄悄">#REF!</definedName>
    <definedName name="青岛">#REF!</definedName>
    <definedName name="青海">#REF!</definedName>
    <definedName name="全国收入累计">#N/A</definedName>
    <definedName name="日日日">#REF!</definedName>
    <definedName name="厦门">#REF!</definedName>
    <definedName name="山东">#REF!</definedName>
    <definedName name="山东地区">#REF!</definedName>
    <definedName name="山西">#REF!</definedName>
    <definedName name="陕西">#REF!</definedName>
    <definedName name="上海">#REF!</definedName>
    <definedName name="深圳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级">#N/A</definedName>
    <definedName name="时代">#REF!</definedName>
    <definedName name="是">#REF!</definedName>
    <definedName name="是水水水水">#REF!</definedName>
    <definedName name="收入表">#N/A</definedName>
    <definedName name="水水水嘎嘎嘎水">#REF!</definedName>
    <definedName name="水水水水">#REF!</definedName>
    <definedName name="四川">#REF!</definedName>
    <definedName name="天津">#REF!</definedName>
    <definedName name="我问问">#REF!</definedName>
    <definedName name="西藏">#REF!</definedName>
    <definedName name="新疆">#REF!</definedName>
    <definedName name="一i">#REF!</definedName>
    <definedName name="一一i">#REF!</definedName>
    <definedName name="云南">#REF!</definedName>
    <definedName name="啧啧啧">#REF!</definedName>
    <definedName name="浙江">#REF!</definedName>
    <definedName name="浙江地区">#REF!</definedName>
    <definedName name="重庆">#REF!</definedName>
  </definedNames>
  <calcPr calcId="144525"/>
</workbook>
</file>

<file path=xl/sharedStrings.xml><?xml version="1.0" encoding="utf-8"?>
<sst xmlns="http://schemas.openxmlformats.org/spreadsheetml/2006/main" count="226">
  <si>
    <t>2019年收支总体情况表</t>
  </si>
  <si>
    <t>单位名称：伊滨区纪工委</t>
  </si>
  <si>
    <t>单位：万元</t>
  </si>
  <si>
    <t>收                  入</t>
  </si>
  <si>
    <t xml:space="preserve">支                 出  </t>
  </si>
  <si>
    <t>项   目</t>
  </si>
  <si>
    <t>金   额</t>
  </si>
  <si>
    <t>项    目</t>
  </si>
  <si>
    <t>合计</t>
  </si>
  <si>
    <t>上年结转结余</t>
  </si>
  <si>
    <t>本年支出</t>
  </si>
  <si>
    <t>一般公共预算结转结余</t>
  </si>
  <si>
    <t>政府性基金结转结余</t>
  </si>
  <si>
    <t>一般公共预算</t>
  </si>
  <si>
    <t>政府性基金预算</t>
  </si>
  <si>
    <t>专户管理的行政事业性收费</t>
  </si>
  <si>
    <t>国有资本经营预算收入</t>
  </si>
  <si>
    <t>其他资金</t>
  </si>
  <si>
    <t>小计</t>
  </si>
  <si>
    <t>其中：财政拨款</t>
  </si>
  <si>
    <t>一、一般公共预算收入</t>
  </si>
  <si>
    <t>一、基本支出</t>
  </si>
  <si>
    <t xml:space="preserve">    财政拨款</t>
  </si>
  <si>
    <t xml:space="preserve">    人员支出</t>
  </si>
  <si>
    <t xml:space="preserve">    非税收入</t>
  </si>
  <si>
    <t xml:space="preserve">    公用支出</t>
  </si>
  <si>
    <t xml:space="preserve">    上级专项转移支付收入</t>
  </si>
  <si>
    <t>二、项目支出</t>
  </si>
  <si>
    <t>二、政府性基金预算</t>
  </si>
  <si>
    <t xml:space="preserve">    部门支出</t>
  </si>
  <si>
    <t>三、专户管理的行政事业性收费</t>
  </si>
  <si>
    <t xml:space="preserve">    专项支出</t>
  </si>
  <si>
    <t>四、国有资本经营预算收入</t>
  </si>
  <si>
    <t>五、其他资金</t>
  </si>
  <si>
    <t>当年收入合计</t>
  </si>
  <si>
    <t>六、上年结转结余</t>
  </si>
  <si>
    <t xml:space="preserve">  一般公共预算结转结余</t>
  </si>
  <si>
    <t xml:space="preserve">      政府性基金结转结余</t>
  </si>
  <si>
    <t xml:space="preserve">      国有资本经营预算结转结余</t>
  </si>
  <si>
    <t>收入总计</t>
  </si>
  <si>
    <t>支出总计</t>
  </si>
  <si>
    <t>2019年部门收入总体情况表</t>
  </si>
  <si>
    <t>科目代码</t>
  </si>
  <si>
    <t>科目名称</t>
  </si>
  <si>
    <t>总计</t>
  </si>
  <si>
    <t>一般公共预算支出</t>
  </si>
  <si>
    <t>政府性基金支出</t>
  </si>
  <si>
    <t>纳入财政专户管理的行政事业性收费</t>
  </si>
  <si>
    <t>财政拨款</t>
  </si>
  <si>
    <t>非税收入</t>
  </si>
  <si>
    <t>上级专项转移支付</t>
  </si>
  <si>
    <t>上年一般公共预算结余结转</t>
  </si>
  <si>
    <t>国有资本经营预算</t>
  </si>
  <si>
    <t>当年收入安排支出</t>
  </si>
  <si>
    <t>上年结余结转</t>
  </si>
  <si>
    <t>类</t>
  </si>
  <si>
    <t>款</t>
  </si>
  <si>
    <t>项</t>
  </si>
  <si>
    <t>财拨 (小计)</t>
  </si>
  <si>
    <t>本级财力</t>
  </si>
  <si>
    <t>一般转移支付</t>
  </si>
  <si>
    <t>非税(小计)</t>
  </si>
  <si>
    <t>专项收入</t>
  </si>
  <si>
    <t>行政事业性收费</t>
  </si>
  <si>
    <t>罚没收入</t>
  </si>
  <si>
    <t>国有资源资产有偿使用收入</t>
  </si>
  <si>
    <t>其他非税收入</t>
  </si>
  <si>
    <t>**</t>
  </si>
  <si>
    <t>201</t>
  </si>
  <si>
    <t>11</t>
  </si>
  <si>
    <t>01</t>
  </si>
  <si>
    <t>行政运行</t>
  </si>
  <si>
    <t>02</t>
  </si>
  <si>
    <t>一般行政管理事务</t>
  </si>
  <si>
    <t>2019年部门支出总体情况表</t>
  </si>
  <si>
    <t>科目编码</t>
  </si>
  <si>
    <r>
      <rPr>
        <sz val="10"/>
        <rFont val="宋体"/>
        <charset val="134"/>
      </rPr>
      <t>201</t>
    </r>
    <r>
      <rPr>
        <sz val="10"/>
        <rFont val="宋体"/>
        <charset val="134"/>
      </rPr>
      <t>8</t>
    </r>
    <r>
      <rPr>
        <sz val="10"/>
        <rFont val="宋体"/>
        <charset val="134"/>
      </rPr>
      <t>年</t>
    </r>
  </si>
  <si>
    <t>基本支出</t>
  </si>
  <si>
    <t>项目支出</t>
  </si>
  <si>
    <t>人员支出</t>
  </si>
  <si>
    <t>公用支出</t>
  </si>
  <si>
    <t>部门支出</t>
  </si>
  <si>
    <t>专项支出</t>
  </si>
  <si>
    <t>2019年财政拨款收支总体情况表</t>
  </si>
  <si>
    <t>收                   入</t>
  </si>
  <si>
    <t>支                        出</t>
  </si>
  <si>
    <t>项           目</t>
  </si>
  <si>
    <t>金　额</t>
  </si>
  <si>
    <t>项            目</t>
  </si>
  <si>
    <t>基金结转结余</t>
  </si>
  <si>
    <t>政府性基金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</si>
  <si>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</si>
  <si>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</si>
  <si>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</si>
  <si>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</si>
  <si>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</si>
  <si>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</si>
  <si>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</si>
  <si>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</si>
  <si>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</si>
  <si>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</si>
  <si>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</si>
  <si>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</si>
  <si>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</si>
  <si>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</si>
  <si>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</si>
  <si>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</si>
  <si>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</si>
  <si>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</si>
  <si>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</si>
  <si>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</si>
  <si>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</si>
  <si>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</t>
  </si>
  <si>
    <t>二十七、预备费</t>
  </si>
  <si>
    <t>二十九、其他支出</t>
  </si>
  <si>
    <t>三十、转移性支出</t>
  </si>
  <si>
    <t>三十一、债务还本支出</t>
  </si>
  <si>
    <t xml:space="preserve">    一般公共预算结转结余</t>
  </si>
  <si>
    <t>三十二、债务付息支出</t>
  </si>
  <si>
    <t xml:space="preserve">    基金结转结余</t>
  </si>
  <si>
    <t>三十三、债务发行费用支出</t>
  </si>
  <si>
    <t xml:space="preserve">  收  入  合  计</t>
  </si>
  <si>
    <t>支出合计</t>
  </si>
  <si>
    <t>2019年部门一般公共预算支出情况表</t>
  </si>
  <si>
    <t>单位名称</t>
  </si>
  <si>
    <t>人员经费支出</t>
  </si>
  <si>
    <t>公用经费支出</t>
  </si>
  <si>
    <t>2019年一般公共预算基本支出情况表</t>
  </si>
  <si>
    <t>部门预算经济分类</t>
  </si>
  <si>
    <t>政府预算经济分类</t>
  </si>
  <si>
    <t>2019年</t>
  </si>
  <si>
    <t>上年一般公共预算结转</t>
  </si>
  <si>
    <t>03</t>
  </si>
  <si>
    <t xml:space="preserve">  奖金</t>
  </si>
  <si>
    <t>501</t>
  </si>
  <si>
    <t>工资奖金津补贴</t>
  </si>
  <si>
    <t xml:space="preserve">  办公费</t>
  </si>
  <si>
    <t>办公经费</t>
  </si>
  <si>
    <t>08</t>
  </si>
  <si>
    <t xml:space="preserve">  取暖费</t>
  </si>
  <si>
    <t xml:space="preserve">  福利费</t>
  </si>
  <si>
    <t xml:space="preserve">  其他对个人和家庭的补助支出</t>
  </si>
  <si>
    <t>509</t>
  </si>
  <si>
    <t>99</t>
  </si>
  <si>
    <t>其他对个人和家庭的补助支出</t>
  </si>
  <si>
    <t>2019年一般公共预算“三公”经费支出情况表</t>
  </si>
  <si>
    <t>项      目</t>
  </si>
  <si>
    <t>2019年“三公”经费预算数</t>
  </si>
  <si>
    <t>共计</t>
  </si>
  <si>
    <t>0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</si>
  <si>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</si>
  <si>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</si>
  <si>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</si>
  <si>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</si>
  <si>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</si>
  <si>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说明：我单位无“三公”经费支出安排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</si>
  <si>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</si>
  <si>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2019年部门政府性基金支出情况表</t>
  </si>
  <si>
    <t>2019年国有资本经营预算收支情况表</t>
  </si>
  <si>
    <t>项  目</t>
  </si>
  <si>
    <t>收入预算数</t>
  </si>
  <si>
    <t>支出预算数</t>
  </si>
  <si>
    <t>利润收入</t>
  </si>
  <si>
    <t>解决历史遗留问题及改革成本支出</t>
  </si>
  <si>
    <t xml:space="preserve"> </t>
  </si>
  <si>
    <t>股利、股息收入</t>
  </si>
  <si>
    <t>国有企业资本金注入</t>
  </si>
  <si>
    <t>产权转让收入</t>
  </si>
  <si>
    <t>国有企业政策性补贴</t>
  </si>
  <si>
    <t>清算收入</t>
  </si>
  <si>
    <t>金融国有资本经营预算支出</t>
  </si>
  <si>
    <t>其他国有资本经营预算收入</t>
  </si>
  <si>
    <t>其他国有资本经营预算支出</t>
  </si>
  <si>
    <t>本年收入合计</t>
  </si>
  <si>
    <t>本年支出合计</t>
  </si>
  <si>
    <t>上级专项转移支付收入</t>
  </si>
  <si>
    <t>调出资金</t>
  </si>
  <si>
    <t>上年结转收入</t>
  </si>
  <si>
    <t>2019年机关运行经费</t>
  </si>
  <si>
    <t>机关运行经费支出</t>
  </si>
  <si>
    <t>*</t>
  </si>
  <si>
    <t>2019年预算项目支出绩效目标表</t>
  </si>
  <si>
    <t>项目名称</t>
  </si>
  <si>
    <t>办案经费</t>
  </si>
  <si>
    <t>主管部门</t>
  </si>
  <si>
    <t>纪工委</t>
  </si>
  <si>
    <t>实施单位</t>
  </si>
  <si>
    <t>项目概况</t>
  </si>
  <si>
    <t>项目类别</t>
  </si>
  <si>
    <t>项目属性</t>
  </si>
  <si>
    <t>项目周期</t>
  </si>
  <si>
    <t>1年</t>
  </si>
  <si>
    <t>项目负责人</t>
  </si>
  <si>
    <t>郭海涛</t>
  </si>
  <si>
    <t>资金来源</t>
  </si>
  <si>
    <t>其中：本级财政资金</t>
  </si>
  <si>
    <t>上级补助</t>
  </si>
  <si>
    <t>本级财政资金             分年项目预算</t>
  </si>
  <si>
    <t>2020年</t>
  </si>
  <si>
    <t>2021年</t>
  </si>
  <si>
    <t>项目基本概况</t>
  </si>
  <si>
    <t>执纪审查办案费用</t>
  </si>
  <si>
    <t>政策依据</t>
  </si>
  <si>
    <t>按照《市纪委、市委组织部、市编办、市监察局、市财政局关于加强基层纪检监察机关建设的实施意见》（洛纪发〔2009〕10号）文件规定，“纪检监察机关办案经费按照各县（市）区每年不低于100万、区每年50-80万元列入预算”</t>
  </si>
  <si>
    <t>项目支出绩效目标与指标</t>
  </si>
  <si>
    <t>绩效目标</t>
  </si>
  <si>
    <t>驰而不息正风肃纪，推动党风政风焕然一新，社风民风不断好转。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</si>
  <si>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</si>
  <si>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</si>
  <si>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</si>
  <si>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</si>
  <si>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</si>
  <si>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</si>
  <si>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</si>
  <si>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质量指标</t>
  </si>
  <si>
    <t>时效指标</t>
  </si>
  <si>
    <t>成本指标</t>
  </si>
  <si>
    <t>效益指标</t>
  </si>
  <si>
    <t>经济效益指标</t>
  </si>
  <si>
    <t>社会效益指标</t>
  </si>
  <si>
    <t>根据我区开发建设实际，农村基层党员干部违纪案件线索多，历年来区纪工委办理各类违规违纪案件数量呈递增趋势，区纪工委连续荣获洛阳市案件查办先进单位称号。纪工委驰而不息正风肃纪，推动党风政风焕然一新，社风民风不断好转。</t>
  </si>
  <si>
    <t>生态效益指标</t>
  </si>
  <si>
    <t>可持续影响指标</t>
  </si>
  <si>
    <t>持之以恒正风肃纪，着力解决群众身边的不正之风和腐败问题，巩固反腐败斗争压倒性胜利</t>
  </si>
  <si>
    <t>满意度指标</t>
  </si>
  <si>
    <t>服务对象满意度指标</t>
  </si>
</sst>
</file>

<file path=xl/styles.xml><?xml version="1.0" encoding="utf-8"?>
<styleSheet xmlns="http://schemas.openxmlformats.org/spreadsheetml/2006/main">
  <numFmts count="15">
    <numFmt numFmtId="176" formatCode="0000"/>
    <numFmt numFmtId="177" formatCode="#,##0_);[Red]\(#,##0\)"/>
    <numFmt numFmtId="178" formatCode="* #,##0.00;* \-#,##0.00;* &quot;&quot;??;@"/>
    <numFmt numFmtId="179" formatCode="#,##0.00_ "/>
    <numFmt numFmtId="180" formatCode="#,##0.0000"/>
    <numFmt numFmtId="181" formatCode="0.00_);[Red]\(0.00\)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82" formatCode="#,##0.0_);[Red]\(#,##0.0\)"/>
    <numFmt numFmtId="183" formatCode="00"/>
    <numFmt numFmtId="184" formatCode="0.00_ "/>
    <numFmt numFmtId="185" formatCode="#,##0.00_);[Red]\(#,##0.00\)"/>
    <numFmt numFmtId="186" formatCode="#,##0.0"/>
  </numFmts>
  <fonts count="33">
    <font>
      <sz val="12"/>
      <name val="宋体"/>
      <charset val="134"/>
    </font>
    <font>
      <sz val="22"/>
      <color indexed="8"/>
      <name val="方正小标宋简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22"/>
      <name val="方正小标宋简体"/>
      <charset val="134"/>
    </font>
    <font>
      <sz val="10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20"/>
      <name val="宋体"/>
      <charset val="134"/>
    </font>
    <font>
      <b/>
      <sz val="20"/>
      <name val="宋体"/>
      <charset val="134"/>
    </font>
    <font>
      <sz val="20"/>
      <color indexed="8"/>
      <name val="黑体"/>
      <charset val="134"/>
    </font>
    <font>
      <b/>
      <sz val="10"/>
      <name val="宋体"/>
      <charset val="134"/>
    </font>
    <font>
      <sz val="11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9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52"/>
      <name val="宋体"/>
      <charset val="134"/>
    </font>
    <font>
      <b/>
      <sz val="15"/>
      <color indexed="56"/>
      <name val="宋体"/>
      <charset val="134"/>
    </font>
    <font>
      <sz val="11"/>
      <color indexed="62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sz val="11"/>
      <color indexed="16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31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6" fillId="17" borderId="35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37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36" applyNumberFormat="0" applyFill="0" applyAlignment="0" applyProtection="0">
      <alignment vertical="center"/>
    </xf>
    <xf numFmtId="0" fontId="27" fillId="0" borderId="38" applyNumberFormat="0" applyFill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8" fillId="13" borderId="39" applyNumberFormat="0" applyAlignment="0" applyProtection="0">
      <alignment vertical="center"/>
    </xf>
    <xf numFmtId="0" fontId="24" fillId="13" borderId="35" applyNumberFormat="0" applyAlignment="0" applyProtection="0">
      <alignment vertical="center"/>
    </xf>
    <xf numFmtId="0" fontId="13" fillId="3" borderId="32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0" fillId="0" borderId="40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</cellStyleXfs>
  <cellXfs count="24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18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NumberFormat="1" applyFill="1">
      <alignment vertical="center"/>
    </xf>
    <xf numFmtId="0" fontId="5" fillId="0" borderId="2" xfId="0" applyNumberFormat="1" applyFont="1" applyFill="1" applyBorder="1" applyAlignment="1">
      <alignment horizontal="left" vertical="center" wrapText="1"/>
    </xf>
    <xf numFmtId="179" fontId="5" fillId="0" borderId="2" xfId="0" applyNumberFormat="1" applyFont="1" applyFill="1" applyBorder="1" applyAlignment="1">
      <alignment horizontal="right" vertical="center" wrapText="1"/>
    </xf>
    <xf numFmtId="0" fontId="6" fillId="0" borderId="0" xfId="111" applyFont="1" applyFill="1" applyAlignment="1">
      <alignment vertical="center"/>
    </xf>
    <xf numFmtId="0" fontId="0" fillId="0" borderId="0" xfId="111" applyFont="1" applyFill="1" applyAlignment="1">
      <alignment vertical="center"/>
    </xf>
    <xf numFmtId="0" fontId="0" fillId="0" borderId="0" xfId="111" applyFill="1" applyAlignment="1">
      <alignment vertical="center"/>
    </xf>
    <xf numFmtId="0" fontId="4" fillId="0" borderId="0" xfId="111" applyFont="1" applyFill="1" applyBorder="1" applyAlignment="1">
      <alignment horizontal="center" vertical="center"/>
    </xf>
    <xf numFmtId="0" fontId="5" fillId="0" borderId="0" xfId="111" applyFont="1" applyFill="1" applyAlignment="1">
      <alignment vertical="center"/>
    </xf>
    <xf numFmtId="0" fontId="5" fillId="0" borderId="0" xfId="111" applyFont="1" applyFill="1" applyAlignment="1">
      <alignment horizontal="right" vertical="center"/>
    </xf>
    <xf numFmtId="0" fontId="6" fillId="0" borderId="2" xfId="111" applyFont="1" applyFill="1" applyBorder="1" applyAlignment="1">
      <alignment horizontal="center" vertical="center" wrapText="1"/>
    </xf>
    <xf numFmtId="0" fontId="6" fillId="0" borderId="2" xfId="112" applyFont="1" applyFill="1" applyBorder="1" applyAlignment="1">
      <alignment horizontal="center" vertical="center" wrapText="1"/>
    </xf>
    <xf numFmtId="0" fontId="0" fillId="0" borderId="2" xfId="112" applyFont="1" applyFill="1" applyBorder="1" applyAlignment="1">
      <alignment vertical="center" wrapText="1"/>
    </xf>
    <xf numFmtId="177" fontId="0" fillId="0" borderId="2" xfId="111" applyNumberFormat="1" applyFill="1" applyBorder="1" applyAlignment="1">
      <alignment horizontal="right" vertical="center" wrapText="1"/>
    </xf>
    <xf numFmtId="0" fontId="0" fillId="0" borderId="2" xfId="105" applyFont="1" applyFill="1" applyBorder="1" applyAlignment="1">
      <alignment vertical="center"/>
    </xf>
    <xf numFmtId="180" fontId="0" fillId="0" borderId="2" xfId="111" applyNumberFormat="1" applyFill="1" applyBorder="1" applyAlignment="1">
      <alignment horizontal="right" vertical="center" wrapText="1"/>
    </xf>
    <xf numFmtId="0" fontId="6" fillId="0" borderId="2" xfId="112" applyFont="1" applyFill="1" applyBorder="1" applyAlignment="1">
      <alignment horizontal="center" vertical="center"/>
    </xf>
    <xf numFmtId="177" fontId="6" fillId="0" borderId="2" xfId="111" applyNumberFormat="1" applyFont="1" applyFill="1" applyBorder="1" applyAlignment="1">
      <alignment horizontal="right" vertical="center" wrapText="1"/>
    </xf>
    <xf numFmtId="0" fontId="6" fillId="0" borderId="2" xfId="111" applyFont="1" applyFill="1" applyBorder="1" applyAlignment="1">
      <alignment horizontal="center" vertical="center"/>
    </xf>
    <xf numFmtId="0" fontId="0" fillId="0" borderId="2" xfId="112" applyFont="1" applyFill="1" applyBorder="1" applyAlignment="1">
      <alignment horizontal="left" vertical="center"/>
    </xf>
    <xf numFmtId="177" fontId="0" fillId="0" borderId="2" xfId="111" applyNumberFormat="1" applyFont="1" applyFill="1" applyBorder="1" applyAlignment="1">
      <alignment horizontal="right" vertical="center" wrapText="1"/>
    </xf>
    <xf numFmtId="0" fontId="0" fillId="0" borderId="2" xfId="111" applyFont="1" applyFill="1" applyBorder="1" applyAlignment="1">
      <alignment vertical="center"/>
    </xf>
    <xf numFmtId="0" fontId="0" fillId="0" borderId="2" xfId="111" applyFill="1" applyBorder="1" applyAlignment="1">
      <alignment vertical="center"/>
    </xf>
    <xf numFmtId="177" fontId="0" fillId="0" borderId="0" xfId="111" applyNumberFormat="1" applyFill="1" applyAlignment="1">
      <alignment vertical="center"/>
    </xf>
    <xf numFmtId="0" fontId="5" fillId="0" borderId="0" xfId="115" applyFont="1" applyFill="1">
      <alignment vertical="center"/>
    </xf>
    <xf numFmtId="0" fontId="0" fillId="0" borderId="0" xfId="115" applyFont="1" applyFill="1">
      <alignment vertical="center"/>
    </xf>
    <xf numFmtId="0" fontId="7" fillId="0" borderId="0" xfId="115" applyFill="1">
      <alignment vertical="center"/>
    </xf>
    <xf numFmtId="0" fontId="4" fillId="0" borderId="0" xfId="55" applyNumberFormat="1" applyFont="1" applyFill="1" applyAlignment="1" applyProtection="1">
      <alignment horizontal="center" vertical="center"/>
    </xf>
    <xf numFmtId="49" fontId="5" fillId="0" borderId="1" xfId="113" applyNumberFormat="1" applyFont="1" applyFill="1" applyBorder="1" applyAlignment="1" applyProtection="1">
      <alignment vertical="center"/>
    </xf>
    <xf numFmtId="182" fontId="5" fillId="0" borderId="0" xfId="55" applyNumberFormat="1" applyFont="1" applyFill="1" applyAlignment="1" applyProtection="1">
      <alignment vertical="center"/>
    </xf>
    <xf numFmtId="182" fontId="5" fillId="0" borderId="1" xfId="55" applyNumberFormat="1" applyFont="1" applyFill="1" applyBorder="1" applyAlignment="1" applyProtection="1">
      <alignment vertical="center"/>
    </xf>
    <xf numFmtId="0" fontId="5" fillId="0" borderId="3" xfId="55" applyNumberFormat="1" applyFont="1" applyFill="1" applyBorder="1" applyAlignment="1" applyProtection="1">
      <alignment horizontal="center" vertical="center"/>
    </xf>
    <xf numFmtId="0" fontId="5" fillId="0" borderId="4" xfId="55" applyNumberFormat="1" applyFont="1" applyFill="1" applyBorder="1" applyAlignment="1" applyProtection="1">
      <alignment horizontal="center" vertical="center"/>
    </xf>
    <xf numFmtId="0" fontId="5" fillId="0" borderId="5" xfId="55" applyNumberFormat="1" applyFont="1" applyFill="1" applyBorder="1" applyAlignment="1" applyProtection="1">
      <alignment horizontal="center" vertical="center"/>
    </xf>
    <xf numFmtId="0" fontId="5" fillId="0" borderId="6" xfId="55" applyNumberFormat="1" applyFont="1" applyFill="1" applyBorder="1" applyAlignment="1" applyProtection="1">
      <alignment horizontal="center" vertical="center"/>
    </xf>
    <xf numFmtId="0" fontId="5" fillId="0" borderId="2" xfId="55" applyNumberFormat="1" applyFont="1" applyFill="1" applyBorder="1" applyAlignment="1" applyProtection="1">
      <alignment horizontal="center" vertical="center" wrapText="1"/>
    </xf>
    <xf numFmtId="0" fontId="5" fillId="0" borderId="2" xfId="55" applyNumberFormat="1" applyFont="1" applyFill="1" applyBorder="1" applyAlignment="1" applyProtection="1">
      <alignment horizontal="center" vertical="center"/>
    </xf>
    <xf numFmtId="183" fontId="5" fillId="0" borderId="2" xfId="55" applyNumberFormat="1" applyFont="1" applyFill="1" applyBorder="1" applyAlignment="1" applyProtection="1">
      <alignment horizontal="center" vertical="center"/>
    </xf>
    <xf numFmtId="176" fontId="5" fillId="0" borderId="2" xfId="55" applyNumberFormat="1" applyFont="1" applyFill="1" applyBorder="1" applyAlignment="1" applyProtection="1">
      <alignment horizontal="center" vertical="center"/>
    </xf>
    <xf numFmtId="0" fontId="5" fillId="0" borderId="7" xfId="55" applyNumberFormat="1" applyFont="1" applyFill="1" applyBorder="1" applyAlignment="1" applyProtection="1">
      <alignment horizontal="center" vertical="center"/>
    </xf>
    <xf numFmtId="0" fontId="5" fillId="0" borderId="2" xfId="55" applyFont="1" applyFill="1" applyBorder="1" applyAlignment="1">
      <alignment horizontal="center" vertical="center"/>
    </xf>
    <xf numFmtId="0" fontId="5" fillId="0" borderId="8" xfId="55" applyNumberFormat="1" applyFont="1" applyFill="1" applyBorder="1" applyAlignment="1" applyProtection="1">
      <alignment horizontal="center" vertical="center"/>
    </xf>
    <xf numFmtId="0" fontId="5" fillId="0" borderId="2" xfId="115" applyFont="1" applyFill="1" applyBorder="1" applyAlignment="1">
      <alignment horizontal="center" vertical="center"/>
    </xf>
    <xf numFmtId="49" fontId="5" fillId="0" borderId="2" xfId="115" applyNumberFormat="1" applyFont="1" applyFill="1" applyBorder="1" applyAlignment="1">
      <alignment horizontal="left" vertical="center"/>
    </xf>
    <xf numFmtId="49" fontId="5" fillId="0" borderId="2" xfId="55" applyNumberFormat="1" applyFont="1" applyFill="1" applyBorder="1" applyAlignment="1">
      <alignment horizontal="left" vertical="center"/>
    </xf>
    <xf numFmtId="49" fontId="5" fillId="0" borderId="2" xfId="55" applyNumberFormat="1" applyFont="1" applyFill="1" applyBorder="1" applyAlignment="1">
      <alignment horizontal="left" vertical="center" wrapText="1"/>
    </xf>
    <xf numFmtId="185" fontId="5" fillId="0" borderId="2" xfId="55" applyNumberFormat="1" applyFont="1" applyFill="1" applyBorder="1" applyAlignment="1">
      <alignment horizontal="right" vertical="center"/>
    </xf>
    <xf numFmtId="0" fontId="0" fillId="0" borderId="0" xfId="55" applyFont="1" applyFill="1" applyAlignment="1"/>
    <xf numFmtId="182" fontId="5" fillId="0" borderId="1" xfId="55" applyNumberFormat="1" applyFont="1" applyFill="1" applyBorder="1" applyAlignment="1" applyProtection="1">
      <alignment horizontal="right" vertical="center"/>
    </xf>
    <xf numFmtId="0" fontId="5" fillId="0" borderId="3" xfId="55" applyFont="1" applyFill="1" applyBorder="1" applyAlignment="1">
      <alignment horizontal="center" vertical="center"/>
    </xf>
    <xf numFmtId="0" fontId="5" fillId="0" borderId="4" xfId="55" applyFont="1" applyFill="1" applyBorder="1" applyAlignment="1">
      <alignment horizontal="center" vertical="center"/>
    </xf>
    <xf numFmtId="0" fontId="5" fillId="0" borderId="5" xfId="55" applyFont="1" applyFill="1" applyBorder="1" applyAlignment="1">
      <alignment horizontal="center" vertical="center"/>
    </xf>
    <xf numFmtId="0" fontId="8" fillId="0" borderId="0" xfId="96" applyFont="1" applyFill="1">
      <alignment vertical="center"/>
    </xf>
    <xf numFmtId="0" fontId="0" fillId="0" borderId="0" xfId="96" applyFont="1" applyFill="1">
      <alignment vertical="center"/>
    </xf>
    <xf numFmtId="0" fontId="0" fillId="0" borderId="0" xfId="96" applyFill="1">
      <alignment vertical="center"/>
    </xf>
    <xf numFmtId="0" fontId="4" fillId="0" borderId="0" xfId="96" applyFont="1" applyFill="1" applyAlignment="1">
      <alignment horizontal="center" vertical="center"/>
    </xf>
    <xf numFmtId="0" fontId="9" fillId="0" borderId="0" xfId="96" applyFont="1" applyFill="1" applyAlignment="1">
      <alignment vertical="center"/>
    </xf>
    <xf numFmtId="0" fontId="5" fillId="0" borderId="0" xfId="96" applyFont="1" applyFill="1" applyAlignment="1">
      <alignment horizontal="right" vertical="center"/>
    </xf>
    <xf numFmtId="0" fontId="6" fillId="0" borderId="2" xfId="96" applyFont="1" applyFill="1" applyBorder="1" applyAlignment="1">
      <alignment horizontal="center" vertical="center"/>
    </xf>
    <xf numFmtId="0" fontId="6" fillId="0" borderId="2" xfId="96" applyFont="1" applyFill="1" applyBorder="1" applyAlignment="1">
      <alignment horizontal="center" vertical="center" wrapText="1"/>
    </xf>
    <xf numFmtId="0" fontId="0" fillId="0" borderId="2" xfId="96" applyFont="1" applyFill="1" applyBorder="1" applyAlignment="1">
      <alignment horizontal="center" vertical="center"/>
    </xf>
    <xf numFmtId="49" fontId="0" fillId="0" borderId="2" xfId="96" applyNumberFormat="1" applyFont="1" applyFill="1" applyBorder="1" applyAlignment="1">
      <alignment horizontal="right" vertical="center"/>
    </xf>
    <xf numFmtId="0" fontId="0" fillId="0" borderId="2" xfId="96" applyFont="1" applyFill="1" applyBorder="1">
      <alignment vertical="center"/>
    </xf>
    <xf numFmtId="0" fontId="0" fillId="0" borderId="2" xfId="0" applyFill="1" applyBorder="1" applyAlignment="1">
      <alignment horizontal="left" vertical="center"/>
    </xf>
    <xf numFmtId="0" fontId="0" fillId="0" borderId="0" xfId="0" applyFill="1" applyAlignment="1">
      <alignment vertical="center" wrapText="1"/>
    </xf>
    <xf numFmtId="0" fontId="10" fillId="0" borderId="0" xfId="118" applyFont="1" applyFill="1" applyBorder="1" applyAlignment="1">
      <alignment horizontal="center" vertical="center"/>
    </xf>
    <xf numFmtId="0" fontId="3" fillId="0" borderId="0" xfId="118" applyFill="1">
      <alignment vertical="center"/>
    </xf>
    <xf numFmtId="0" fontId="3" fillId="0" borderId="0" xfId="118" applyFill="1" applyAlignment="1">
      <alignment horizontal="center" vertical="center"/>
    </xf>
    <xf numFmtId="0" fontId="1" fillId="0" borderId="0" xfId="118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2" fillId="0" borderId="9" xfId="118" applyFont="1" applyFill="1" applyBorder="1" applyAlignment="1">
      <alignment horizontal="center" vertical="center" wrapText="1"/>
    </xf>
    <xf numFmtId="0" fontId="2" fillId="0" borderId="10" xfId="118" applyFont="1" applyFill="1" applyBorder="1" applyAlignment="1">
      <alignment horizontal="center" vertical="center" wrapText="1"/>
    </xf>
    <xf numFmtId="0" fontId="2" fillId="0" borderId="11" xfId="118" applyFont="1" applyFill="1" applyBorder="1" applyAlignment="1">
      <alignment horizontal="center" vertical="center" wrapText="1"/>
    </xf>
    <xf numFmtId="0" fontId="2" fillId="0" borderId="9" xfId="118" applyFont="1" applyFill="1" applyBorder="1" applyAlignment="1">
      <alignment horizontal="center" vertical="center"/>
    </xf>
    <xf numFmtId="0" fontId="2" fillId="0" borderId="10" xfId="118" applyFont="1" applyFill="1" applyBorder="1" applyAlignment="1">
      <alignment horizontal="center" vertical="center"/>
    </xf>
    <xf numFmtId="0" fontId="2" fillId="0" borderId="12" xfId="118" applyFont="1" applyFill="1" applyBorder="1" applyAlignment="1">
      <alignment horizontal="center" vertical="center" wrapText="1"/>
    </xf>
    <xf numFmtId="0" fontId="2" fillId="0" borderId="0" xfId="118" applyFont="1" applyFill="1" applyBorder="1" applyAlignment="1">
      <alignment horizontal="center" vertical="center" wrapText="1"/>
    </xf>
    <xf numFmtId="0" fontId="2" fillId="0" borderId="13" xfId="118" applyFont="1" applyFill="1" applyBorder="1" applyAlignment="1">
      <alignment horizontal="center" vertical="center" wrapText="1"/>
    </xf>
    <xf numFmtId="0" fontId="2" fillId="0" borderId="2" xfId="118" applyFont="1" applyFill="1" applyBorder="1" applyAlignment="1">
      <alignment horizontal="center" vertical="center" wrapText="1"/>
    </xf>
    <xf numFmtId="0" fontId="2" fillId="0" borderId="14" xfId="118" applyFont="1" applyFill="1" applyBorder="1" applyAlignment="1">
      <alignment horizontal="center" vertical="center" wrapText="1"/>
    </xf>
    <xf numFmtId="0" fontId="2" fillId="0" borderId="15" xfId="118" applyFont="1" applyFill="1" applyBorder="1" applyAlignment="1">
      <alignment horizontal="center" vertical="center" wrapText="1"/>
    </xf>
    <xf numFmtId="0" fontId="2" fillId="0" borderId="16" xfId="118" applyFont="1" applyFill="1" applyBorder="1" applyAlignment="1">
      <alignment horizontal="center" vertical="center" wrapText="1"/>
    </xf>
    <xf numFmtId="0" fontId="2" fillId="0" borderId="17" xfId="118" applyFont="1" applyFill="1" applyBorder="1" applyAlignment="1">
      <alignment horizontal="center" vertical="center" wrapText="1"/>
    </xf>
    <xf numFmtId="0" fontId="2" fillId="0" borderId="6" xfId="118" applyFont="1" applyFill="1" applyBorder="1" applyAlignment="1">
      <alignment horizontal="center" vertical="center" wrapText="1"/>
    </xf>
    <xf numFmtId="184" fontId="2" fillId="0" borderId="7" xfId="118" applyNumberFormat="1" applyFont="1" applyFill="1" applyBorder="1" applyAlignment="1">
      <alignment horizontal="center" vertical="center" wrapText="1"/>
    </xf>
    <xf numFmtId="49" fontId="2" fillId="0" borderId="2" xfId="118" applyNumberFormat="1" applyFont="1" applyFill="1" applyBorder="1" applyAlignment="1">
      <alignment horizontal="center" vertical="center" wrapText="1"/>
    </xf>
    <xf numFmtId="49" fontId="2" fillId="0" borderId="2" xfId="118" applyNumberFormat="1" applyFont="1" applyFill="1" applyBorder="1" applyAlignment="1">
      <alignment horizontal="left" vertical="center" wrapText="1"/>
    </xf>
    <xf numFmtId="179" fontId="2" fillId="0" borderId="2" xfId="118" applyNumberFormat="1" applyFont="1" applyFill="1" applyBorder="1" applyAlignment="1">
      <alignment horizontal="right" vertical="center" wrapText="1"/>
    </xf>
    <xf numFmtId="0" fontId="2" fillId="0" borderId="0" xfId="118" applyFont="1" applyFill="1" applyBorder="1" applyAlignment="1">
      <alignment horizontal="center" vertical="center"/>
    </xf>
    <xf numFmtId="0" fontId="2" fillId="0" borderId="18" xfId="118" applyFont="1" applyFill="1" applyBorder="1" applyAlignment="1">
      <alignment horizontal="center" vertical="center"/>
    </xf>
    <xf numFmtId="0" fontId="2" fillId="0" borderId="19" xfId="118" applyFont="1" applyFill="1" applyBorder="1" applyAlignment="1">
      <alignment horizontal="center" vertical="center"/>
    </xf>
    <xf numFmtId="0" fontId="2" fillId="0" borderId="20" xfId="118" applyFont="1" applyFill="1" applyBorder="1" applyAlignment="1">
      <alignment horizontal="center" vertical="center" wrapText="1"/>
    </xf>
    <xf numFmtId="0" fontId="2" fillId="0" borderId="19" xfId="118" applyFont="1" applyFill="1" applyBorder="1" applyAlignment="1">
      <alignment horizontal="center" vertical="center" wrapText="1"/>
    </xf>
    <xf numFmtId="0" fontId="2" fillId="0" borderId="21" xfId="118" applyFont="1" applyFill="1" applyBorder="1" applyAlignment="1">
      <alignment horizontal="center" vertical="center" wrapText="1"/>
    </xf>
    <xf numFmtId="0" fontId="2" fillId="0" borderId="22" xfId="118" applyFont="1" applyFill="1" applyBorder="1" applyAlignment="1">
      <alignment horizontal="center" vertical="center" wrapText="1"/>
    </xf>
    <xf numFmtId="0" fontId="2" fillId="0" borderId="23" xfId="118" applyFont="1" applyFill="1" applyBorder="1" applyAlignment="1">
      <alignment horizontal="center" vertical="center" wrapText="1"/>
    </xf>
    <xf numFmtId="0" fontId="2" fillId="0" borderId="7" xfId="118" applyFont="1" applyFill="1" applyBorder="1" applyAlignment="1">
      <alignment horizontal="center" vertical="center" wrapText="1"/>
    </xf>
    <xf numFmtId="0" fontId="2" fillId="0" borderId="24" xfId="118" applyFont="1" applyFill="1" applyBorder="1" applyAlignment="1">
      <alignment horizontal="center" vertical="center" wrapText="1"/>
    </xf>
    <xf numFmtId="0" fontId="2" fillId="0" borderId="25" xfId="118" applyFont="1" applyFill="1" applyBorder="1" applyAlignment="1">
      <alignment horizontal="center" vertical="center" wrapText="1"/>
    </xf>
    <xf numFmtId="0" fontId="2" fillId="0" borderId="8" xfId="118" applyFont="1" applyFill="1" applyBorder="1" applyAlignment="1">
      <alignment horizontal="center" vertical="center" wrapText="1"/>
    </xf>
    <xf numFmtId="0" fontId="5" fillId="0" borderId="0" xfId="115" applyFont="1" applyFill="1" applyAlignment="1">
      <alignment vertical="center"/>
    </xf>
    <xf numFmtId="185" fontId="5" fillId="0" borderId="2" xfId="55" applyNumberFormat="1" applyFont="1" applyFill="1" applyBorder="1" applyAlignment="1">
      <alignment vertical="center"/>
    </xf>
    <xf numFmtId="185" fontId="5" fillId="0" borderId="2" xfId="55" applyNumberFormat="1" applyFont="1" applyFill="1" applyBorder="1" applyAlignment="1">
      <alignment horizontal="left" vertical="center"/>
    </xf>
    <xf numFmtId="0" fontId="5" fillId="0" borderId="0" xfId="116" applyFont="1" applyFill="1" applyAlignment="1"/>
    <xf numFmtId="0" fontId="5" fillId="0" borderId="0" xfId="116" applyFont="1" applyFill="1" applyAlignment="1">
      <alignment vertical="center"/>
    </xf>
    <xf numFmtId="0" fontId="0" fillId="0" borderId="0" xfId="116" applyFont="1" applyFill="1" applyAlignment="1"/>
    <xf numFmtId="0" fontId="7" fillId="0" borderId="0" xfId="116" applyFill="1" applyAlignment="1">
      <alignment wrapText="1"/>
    </xf>
    <xf numFmtId="0" fontId="7" fillId="0" borderId="0" xfId="116" applyFill="1" applyAlignment="1"/>
    <xf numFmtId="178" fontId="4" fillId="0" borderId="0" xfId="116" applyNumberFormat="1" applyFont="1" applyFill="1" applyAlignment="1" applyProtection="1">
      <alignment horizontal="center" vertical="center" wrapText="1"/>
    </xf>
    <xf numFmtId="178" fontId="5" fillId="0" borderId="1" xfId="116" applyNumberFormat="1" applyFont="1" applyFill="1" applyBorder="1" applyAlignment="1" applyProtection="1">
      <alignment vertical="center"/>
    </xf>
    <xf numFmtId="178" fontId="5" fillId="0" borderId="0" xfId="116" applyNumberFormat="1" applyFont="1" applyFill="1" applyBorder="1" applyAlignment="1" applyProtection="1">
      <alignment vertical="center" wrapText="1"/>
    </xf>
    <xf numFmtId="178" fontId="11" fillId="0" borderId="0" xfId="116" applyNumberFormat="1" applyFont="1" applyFill="1" applyBorder="1" applyAlignment="1" applyProtection="1">
      <alignment vertical="center" wrapText="1"/>
    </xf>
    <xf numFmtId="178" fontId="5" fillId="0" borderId="3" xfId="116" applyNumberFormat="1" applyFont="1" applyFill="1" applyBorder="1" applyAlignment="1" applyProtection="1">
      <alignment horizontal="center" vertical="center" wrapText="1"/>
    </xf>
    <xf numFmtId="178" fontId="5" fillId="0" borderId="4" xfId="116" applyNumberFormat="1" applyFont="1" applyFill="1" applyBorder="1" applyAlignment="1" applyProtection="1">
      <alignment horizontal="center" vertical="center" wrapText="1"/>
    </xf>
    <xf numFmtId="178" fontId="5" fillId="0" borderId="5" xfId="116" applyNumberFormat="1" applyFont="1" applyFill="1" applyBorder="1" applyAlignment="1" applyProtection="1">
      <alignment horizontal="center" vertical="center" wrapText="1"/>
    </xf>
    <xf numFmtId="178" fontId="5" fillId="0" borderId="2" xfId="116" applyNumberFormat="1" applyFont="1" applyFill="1" applyBorder="1" applyAlignment="1" applyProtection="1">
      <alignment horizontal="centerContinuous" vertical="center"/>
    </xf>
    <xf numFmtId="178" fontId="5" fillId="0" borderId="26" xfId="116" applyNumberFormat="1" applyFont="1" applyFill="1" applyBorder="1" applyAlignment="1" applyProtection="1">
      <alignment horizontal="center" vertical="center" wrapText="1"/>
    </xf>
    <xf numFmtId="178" fontId="5" fillId="0" borderId="27" xfId="116" applyNumberFormat="1" applyFont="1" applyFill="1" applyBorder="1" applyAlignment="1" applyProtection="1">
      <alignment horizontal="center" vertical="center" wrapText="1"/>
    </xf>
    <xf numFmtId="178" fontId="5" fillId="0" borderId="3" xfId="116" applyNumberFormat="1" applyFont="1" applyFill="1" applyBorder="1" applyAlignment="1" applyProtection="1">
      <alignment horizontal="center" vertical="center"/>
    </xf>
    <xf numFmtId="0" fontId="5" fillId="0" borderId="2" xfId="116" applyNumberFormat="1" applyFont="1" applyFill="1" applyBorder="1" applyAlignment="1" applyProtection="1">
      <alignment horizontal="center" vertical="center"/>
    </xf>
    <xf numFmtId="0" fontId="5" fillId="0" borderId="3" xfId="113" applyFont="1" applyFill="1" applyBorder="1" applyAlignment="1">
      <alignment horizontal="center" vertical="center"/>
    </xf>
    <xf numFmtId="0" fontId="5" fillId="0" borderId="5" xfId="113" applyFont="1" applyFill="1" applyBorder="1" applyAlignment="1">
      <alignment horizontal="center" vertical="center"/>
    </xf>
    <xf numFmtId="182" fontId="5" fillId="0" borderId="2" xfId="116" applyNumberFormat="1" applyFont="1" applyFill="1" applyBorder="1" applyAlignment="1" applyProtection="1">
      <alignment horizontal="centerContinuous" vertical="center"/>
    </xf>
    <xf numFmtId="178" fontId="5" fillId="0" borderId="28" xfId="116" applyNumberFormat="1" applyFont="1" applyFill="1" applyBorder="1" applyAlignment="1" applyProtection="1">
      <alignment horizontal="center" vertical="center" wrapText="1"/>
    </xf>
    <xf numFmtId="178" fontId="5" fillId="0" borderId="29" xfId="116" applyNumberFormat="1" applyFont="1" applyFill="1" applyBorder="1" applyAlignment="1" applyProtection="1">
      <alignment horizontal="center" vertical="center" wrapText="1"/>
    </xf>
    <xf numFmtId="178" fontId="5" fillId="0" borderId="26" xfId="116" applyNumberFormat="1" applyFont="1" applyFill="1" applyBorder="1" applyAlignment="1" applyProtection="1">
      <alignment horizontal="center" vertical="center"/>
    </xf>
    <xf numFmtId="0" fontId="5" fillId="0" borderId="6" xfId="113" applyFont="1" applyFill="1" applyBorder="1" applyAlignment="1">
      <alignment horizontal="center" vertical="center" wrapText="1"/>
    </xf>
    <xf numFmtId="182" fontId="5" fillId="0" borderId="3" xfId="116" applyNumberFormat="1" applyFont="1" applyFill="1" applyBorder="1" applyAlignment="1" applyProtection="1">
      <alignment horizontal="center" vertical="center"/>
    </xf>
    <xf numFmtId="178" fontId="5" fillId="0" borderId="30" xfId="116" applyNumberFormat="1" applyFont="1" applyFill="1" applyBorder="1" applyAlignment="1" applyProtection="1">
      <alignment horizontal="center" vertical="center" wrapText="1"/>
    </xf>
    <xf numFmtId="178" fontId="5" fillId="0" borderId="31" xfId="116" applyNumberFormat="1" applyFont="1" applyFill="1" applyBorder="1" applyAlignment="1" applyProtection="1">
      <alignment horizontal="center" vertical="center" wrapText="1"/>
    </xf>
    <xf numFmtId="0" fontId="5" fillId="0" borderId="8" xfId="113" applyFont="1" applyFill="1" applyBorder="1" applyAlignment="1">
      <alignment horizontal="center" vertical="center" wrapText="1"/>
    </xf>
    <xf numFmtId="182" fontId="5" fillId="0" borderId="2" xfId="116" applyNumberFormat="1" applyFont="1" applyFill="1" applyBorder="1" applyAlignment="1" applyProtection="1">
      <alignment horizontal="center" vertical="center" wrapText="1"/>
    </xf>
    <xf numFmtId="0" fontId="5" fillId="0" borderId="3" xfId="113" applyFont="1" applyFill="1" applyBorder="1" applyAlignment="1">
      <alignment vertical="center" wrapText="1"/>
    </xf>
    <xf numFmtId="0" fontId="5" fillId="0" borderId="5" xfId="113" applyFont="1" applyFill="1" applyBorder="1" applyAlignment="1">
      <alignment vertical="center" wrapText="1"/>
    </xf>
    <xf numFmtId="185" fontId="5" fillId="0" borderId="2" xfId="113" applyNumberFormat="1" applyFont="1" applyFill="1" applyBorder="1" applyAlignment="1" applyProtection="1">
      <alignment horizontal="right" vertical="center" wrapText="1"/>
    </xf>
    <xf numFmtId="0" fontId="5" fillId="0" borderId="2" xfId="99" applyFont="1" applyFill="1" applyBorder="1" applyAlignment="1">
      <alignment vertical="center" wrapText="1"/>
    </xf>
    <xf numFmtId="185" fontId="5" fillId="0" borderId="2" xfId="116" applyNumberFormat="1" applyFont="1" applyFill="1" applyBorder="1" applyAlignment="1">
      <alignment horizontal="right" vertical="center" wrapText="1"/>
    </xf>
    <xf numFmtId="185" fontId="5" fillId="0" borderId="8" xfId="113" applyNumberFormat="1" applyFont="1" applyFill="1" applyBorder="1" applyAlignment="1" applyProtection="1">
      <alignment horizontal="right" vertical="center" wrapText="1"/>
    </xf>
    <xf numFmtId="0" fontId="0" fillId="0" borderId="0" xfId="116" applyFont="1" applyFill="1" applyAlignment="1">
      <alignment wrapText="1"/>
    </xf>
    <xf numFmtId="0" fontId="0" fillId="0" borderId="0" xfId="117" applyFill="1">
      <alignment vertical="center"/>
    </xf>
    <xf numFmtId="0" fontId="5" fillId="0" borderId="0" xfId="117" applyFont="1" applyFill="1">
      <alignment vertical="center"/>
    </xf>
    <xf numFmtId="0" fontId="5" fillId="0" borderId="0" xfId="117" applyFont="1" applyFill="1" applyAlignment="1">
      <alignment vertical="center"/>
    </xf>
    <xf numFmtId="178" fontId="5" fillId="0" borderId="0" xfId="116" applyNumberFormat="1" applyFont="1" applyFill="1" applyAlignment="1" applyProtection="1">
      <alignment horizontal="right" vertical="center" wrapText="1"/>
    </xf>
    <xf numFmtId="0" fontId="5" fillId="0" borderId="2" xfId="116" applyFont="1" applyFill="1" applyBorder="1" applyAlignment="1">
      <alignment horizontal="centerContinuous"/>
    </xf>
    <xf numFmtId="0" fontId="5" fillId="0" borderId="2" xfId="116" applyFont="1" applyFill="1" applyBorder="1" applyAlignment="1">
      <alignment horizontal="centerContinuous" vertical="center"/>
    </xf>
    <xf numFmtId="182" fontId="5" fillId="0" borderId="4" xfId="116" applyNumberFormat="1" applyFont="1" applyFill="1" applyBorder="1" applyAlignment="1" applyProtection="1">
      <alignment horizontal="center" vertical="center"/>
    </xf>
    <xf numFmtId="49" fontId="5" fillId="0" borderId="2" xfId="116" applyNumberFormat="1" applyFont="1" applyFill="1" applyBorder="1" applyAlignment="1">
      <alignment horizontal="center" vertical="center" wrapText="1"/>
    </xf>
    <xf numFmtId="49" fontId="5" fillId="0" borderId="6" xfId="116" applyNumberFormat="1" applyFont="1" applyFill="1" applyBorder="1" applyAlignment="1">
      <alignment horizontal="center" vertical="center" wrapText="1"/>
    </xf>
    <xf numFmtId="0" fontId="5" fillId="0" borderId="2" xfId="116" applyFont="1" applyFill="1" applyBorder="1" applyAlignment="1">
      <alignment horizontal="center" vertical="center" wrapText="1"/>
    </xf>
    <xf numFmtId="49" fontId="5" fillId="0" borderId="2" xfId="116" applyNumberFormat="1" applyFont="1" applyFill="1" applyBorder="1" applyAlignment="1">
      <alignment horizontal="center" vertical="center"/>
    </xf>
    <xf numFmtId="49" fontId="5" fillId="0" borderId="8" xfId="116" applyNumberFormat="1" applyFont="1" applyFill="1" applyBorder="1" applyAlignment="1">
      <alignment horizontal="center" vertical="center" wrapText="1"/>
    </xf>
    <xf numFmtId="185" fontId="5" fillId="0" borderId="2" xfId="116" applyNumberFormat="1" applyFont="1" applyFill="1" applyBorder="1" applyAlignment="1">
      <alignment horizontal="right" vertical="center"/>
    </xf>
    <xf numFmtId="0" fontId="7" fillId="0" borderId="0" xfId="114" applyFill="1" applyAlignment="1"/>
    <xf numFmtId="0" fontId="5" fillId="0" borderId="0" xfId="114" applyFont="1" applyFill="1" applyAlignment="1"/>
    <xf numFmtId="0" fontId="4" fillId="0" borderId="0" xfId="114" applyNumberFormat="1" applyFont="1" applyFill="1" applyAlignment="1" applyProtection="1">
      <alignment horizontal="center" vertical="center"/>
    </xf>
    <xf numFmtId="0" fontId="5" fillId="0" borderId="1" xfId="114" applyFont="1" applyFill="1" applyBorder="1" applyAlignment="1">
      <alignment vertical="center"/>
    </xf>
    <xf numFmtId="0" fontId="5" fillId="0" borderId="0" xfId="114" applyFont="1" applyFill="1" applyAlignment="1">
      <alignment vertical="center"/>
    </xf>
    <xf numFmtId="0" fontId="5" fillId="0" borderId="2" xfId="114" applyFont="1" applyFill="1" applyBorder="1" applyAlignment="1">
      <alignment horizontal="center" vertical="center"/>
    </xf>
    <xf numFmtId="0" fontId="5" fillId="0" borderId="2" xfId="114" applyNumberFormat="1" applyFont="1" applyFill="1" applyBorder="1" applyAlignment="1" applyProtection="1">
      <alignment horizontal="center" vertical="center" wrapText="1"/>
    </xf>
    <xf numFmtId="49" fontId="7" fillId="0" borderId="2" xfId="114" applyNumberFormat="1" applyFont="1" applyFill="1" applyBorder="1" applyAlignment="1">
      <alignment horizontal="center" vertical="center" wrapText="1"/>
    </xf>
    <xf numFmtId="49" fontId="7" fillId="0" borderId="3" xfId="114" applyNumberFormat="1" applyFont="1" applyFill="1" applyBorder="1" applyAlignment="1">
      <alignment horizontal="center" vertical="center" wrapText="1"/>
    </xf>
    <xf numFmtId="49" fontId="7" fillId="0" borderId="4" xfId="114" applyNumberFormat="1" applyFont="1" applyFill="1" applyBorder="1" applyAlignment="1">
      <alignment horizontal="center" vertical="center" wrapText="1"/>
    </xf>
    <xf numFmtId="49" fontId="7" fillId="0" borderId="3" xfId="114" applyNumberFormat="1" applyFill="1" applyBorder="1" applyAlignment="1">
      <alignment horizontal="center" vertical="center" wrapText="1"/>
    </xf>
    <xf numFmtId="49" fontId="7" fillId="0" borderId="4" xfId="114" applyNumberFormat="1" applyFill="1" applyBorder="1" applyAlignment="1">
      <alignment horizontal="center" vertical="center" wrapText="1"/>
    </xf>
    <xf numFmtId="0" fontId="5" fillId="0" borderId="2" xfId="114" applyNumberFormat="1" applyFont="1" applyFill="1" applyBorder="1" applyAlignment="1" applyProtection="1">
      <alignment horizontal="center" vertical="center"/>
    </xf>
    <xf numFmtId="49" fontId="7" fillId="0" borderId="6" xfId="114" applyNumberFormat="1" applyFill="1" applyBorder="1" applyAlignment="1">
      <alignment horizontal="center" vertical="center" wrapText="1"/>
    </xf>
    <xf numFmtId="49" fontId="7" fillId="0" borderId="8" xfId="114" applyNumberFormat="1" applyFont="1" applyFill="1" applyBorder="1" applyAlignment="1">
      <alignment horizontal="center" vertical="center" wrapText="1"/>
    </xf>
    <xf numFmtId="49" fontId="7" fillId="0" borderId="8" xfId="114" applyNumberFormat="1" applyFill="1" applyBorder="1" applyAlignment="1">
      <alignment horizontal="center" vertical="center" wrapText="1"/>
    </xf>
    <xf numFmtId="0" fontId="5" fillId="0" borderId="6" xfId="114" applyFont="1" applyFill="1" applyBorder="1" applyAlignment="1">
      <alignment horizontal="center" vertical="center"/>
    </xf>
    <xf numFmtId="185" fontId="5" fillId="0" borderId="2" xfId="114" applyNumberFormat="1" applyFont="1" applyFill="1" applyBorder="1" applyAlignment="1" applyProtection="1">
      <alignment horizontal="right" vertical="center" wrapText="1"/>
    </xf>
    <xf numFmtId="49" fontId="5" fillId="0" borderId="2" xfId="114" applyNumberFormat="1" applyFont="1" applyFill="1" applyBorder="1" applyAlignment="1" applyProtection="1">
      <alignment horizontal="center" vertical="center"/>
    </xf>
    <xf numFmtId="49" fontId="5" fillId="0" borderId="2" xfId="114" applyNumberFormat="1" applyFont="1" applyFill="1" applyBorder="1" applyAlignment="1" applyProtection="1">
      <alignment horizontal="left" vertical="center" wrapText="1"/>
    </xf>
    <xf numFmtId="49" fontId="7" fillId="0" borderId="5" xfId="114" applyNumberFormat="1" applyFill="1" applyBorder="1" applyAlignment="1">
      <alignment horizontal="center" vertical="center" wrapText="1"/>
    </xf>
    <xf numFmtId="49" fontId="7" fillId="0" borderId="5" xfId="114" applyNumberFormat="1" applyFont="1" applyFill="1" applyBorder="1" applyAlignment="1">
      <alignment horizontal="center" vertical="center" wrapText="1"/>
    </xf>
    <xf numFmtId="49" fontId="7" fillId="0" borderId="2" xfId="114" applyNumberFormat="1" applyFill="1" applyBorder="1" applyAlignment="1">
      <alignment horizontal="center" vertical="center" wrapText="1"/>
    </xf>
    <xf numFmtId="0" fontId="7" fillId="0" borderId="0" xfId="114" applyFill="1" applyAlignment="1">
      <alignment horizontal="right" vertical="center"/>
    </xf>
    <xf numFmtId="49" fontId="7" fillId="0" borderId="6" xfId="114" applyNumberFormat="1" applyFont="1" applyFill="1" applyBorder="1" applyAlignment="1">
      <alignment horizontal="center" vertical="center" wrapText="1"/>
    </xf>
    <xf numFmtId="49" fontId="7" fillId="0" borderId="7" xfId="114" applyNumberFormat="1" applyFont="1" applyFill="1" applyBorder="1" applyAlignment="1">
      <alignment horizontal="center" vertical="center" wrapText="1"/>
    </xf>
    <xf numFmtId="185" fontId="7" fillId="0" borderId="2" xfId="114" applyNumberFormat="1" applyFont="1" applyFill="1" applyBorder="1" applyAlignment="1" applyProtection="1">
      <alignment horizontal="right" vertical="center" wrapText="1"/>
    </xf>
    <xf numFmtId="0" fontId="12" fillId="0" borderId="0" xfId="113" applyFont="1" applyFill="1" applyAlignment="1"/>
    <xf numFmtId="0" fontId="7" fillId="0" borderId="0" xfId="113" applyFill="1" applyAlignment="1"/>
    <xf numFmtId="178" fontId="9" fillId="0" borderId="0" xfId="127" applyNumberFormat="1" applyFont="1" applyFill="1" applyAlignment="1" applyProtection="1">
      <alignment horizontal="center" vertical="center"/>
    </xf>
    <xf numFmtId="49" fontId="12" fillId="0" borderId="0" xfId="113" applyNumberFormat="1" applyFont="1" applyFill="1" applyBorder="1" applyAlignment="1" applyProtection="1">
      <alignment vertical="center"/>
    </xf>
    <xf numFmtId="49" fontId="12" fillId="0" borderId="0" xfId="113" applyNumberFormat="1" applyFont="1" applyFill="1" applyBorder="1" applyAlignment="1" applyProtection="1">
      <alignment horizontal="left" vertical="center"/>
    </xf>
    <xf numFmtId="49" fontId="12" fillId="0" borderId="1" xfId="113" applyNumberFormat="1" applyFont="1" applyFill="1" applyBorder="1" applyAlignment="1" applyProtection="1">
      <alignment horizontal="left" vertical="center"/>
    </xf>
    <xf numFmtId="0" fontId="12" fillId="0" borderId="0" xfId="113" applyFont="1" applyFill="1" applyAlignment="1">
      <alignment horizontal="right" vertical="center"/>
    </xf>
    <xf numFmtId="49" fontId="12" fillId="0" borderId="2" xfId="113" applyNumberFormat="1" applyFont="1" applyFill="1" applyBorder="1" applyAlignment="1" applyProtection="1">
      <alignment horizontal="center" vertical="center"/>
    </xf>
    <xf numFmtId="49" fontId="12" fillId="0" borderId="5" xfId="113" applyNumberFormat="1" applyFont="1" applyFill="1" applyBorder="1" applyAlignment="1" applyProtection="1">
      <alignment horizontal="center" vertical="center"/>
    </xf>
    <xf numFmtId="0" fontId="12" fillId="0" borderId="7" xfId="113" applyFont="1" applyFill="1" applyBorder="1" applyAlignment="1">
      <alignment horizontal="center" vertical="center"/>
    </xf>
    <xf numFmtId="0" fontId="12" fillId="0" borderId="6" xfId="113" applyFont="1" applyFill="1" applyBorder="1" applyAlignment="1">
      <alignment horizontal="center" vertical="center"/>
    </xf>
    <xf numFmtId="0" fontId="12" fillId="0" borderId="3" xfId="113" applyFont="1" applyFill="1" applyBorder="1" applyAlignment="1">
      <alignment horizontal="center" vertical="center"/>
    </xf>
    <xf numFmtId="0" fontId="12" fillId="0" borderId="5" xfId="113" applyFont="1" applyFill="1" applyBorder="1" applyAlignment="1">
      <alignment horizontal="center" vertical="center"/>
    </xf>
    <xf numFmtId="0" fontId="12" fillId="0" borderId="2" xfId="113" applyFont="1" applyFill="1" applyBorder="1" applyAlignment="1">
      <alignment horizontal="center" vertical="center"/>
    </xf>
    <xf numFmtId="0" fontId="12" fillId="0" borderId="6" xfId="113" applyFont="1" applyFill="1" applyBorder="1" applyAlignment="1">
      <alignment horizontal="center" vertical="center" wrapText="1"/>
    </xf>
    <xf numFmtId="0" fontId="12" fillId="0" borderId="8" xfId="113" applyFont="1" applyFill="1" applyBorder="1" applyAlignment="1">
      <alignment horizontal="center" vertical="center"/>
    </xf>
    <xf numFmtId="0" fontId="12" fillId="0" borderId="8" xfId="113" applyFont="1" applyFill="1" applyBorder="1" applyAlignment="1">
      <alignment horizontal="center" vertical="center" wrapText="1"/>
    </xf>
    <xf numFmtId="0" fontId="12" fillId="0" borderId="31" xfId="113" applyFont="1" applyFill="1" applyBorder="1" applyAlignment="1">
      <alignment horizontal="center" vertical="center"/>
    </xf>
    <xf numFmtId="186" fontId="12" fillId="0" borderId="3" xfId="113" applyNumberFormat="1" applyFont="1" applyFill="1" applyBorder="1" applyAlignment="1">
      <alignment horizontal="left" vertical="center" wrapText="1"/>
    </xf>
    <xf numFmtId="185" fontId="12" fillId="0" borderId="6" xfId="113" applyNumberFormat="1" applyFont="1" applyFill="1" applyBorder="1" applyAlignment="1" applyProtection="1">
      <alignment horizontal="right" vertical="center" wrapText="1"/>
    </xf>
    <xf numFmtId="186" fontId="12" fillId="0" borderId="4" xfId="113" applyNumberFormat="1" applyFont="1" applyFill="1" applyBorder="1" applyAlignment="1">
      <alignment horizontal="left" vertical="center"/>
    </xf>
    <xf numFmtId="185" fontId="12" fillId="0" borderId="2" xfId="113" applyNumberFormat="1" applyFont="1" applyFill="1" applyBorder="1" applyAlignment="1" applyProtection="1">
      <alignment horizontal="right" vertical="center" wrapText="1"/>
    </xf>
    <xf numFmtId="185" fontId="12" fillId="0" borderId="31" xfId="113" applyNumberFormat="1" applyFont="1" applyFill="1" applyBorder="1" applyAlignment="1" applyProtection="1">
      <alignment horizontal="right" vertical="center" wrapText="1"/>
    </xf>
    <xf numFmtId="185" fontId="12" fillId="0" borderId="7" xfId="113" applyNumberFormat="1" applyFont="1" applyFill="1" applyBorder="1" applyAlignment="1" applyProtection="1">
      <alignment horizontal="right" vertical="center" wrapText="1"/>
    </xf>
    <xf numFmtId="186" fontId="12" fillId="0" borderId="4" xfId="113" applyNumberFormat="1" applyFont="1" applyFill="1" applyBorder="1" applyAlignment="1" applyProtection="1">
      <alignment horizontal="left" vertical="center"/>
    </xf>
    <xf numFmtId="185" fontId="12" fillId="0" borderId="8" xfId="113" applyNumberFormat="1" applyFont="1" applyFill="1" applyBorder="1" applyAlignment="1" applyProtection="1">
      <alignment horizontal="right" vertical="center" wrapText="1"/>
    </xf>
    <xf numFmtId="179" fontId="12" fillId="0" borderId="6" xfId="113" applyNumberFormat="1" applyFont="1" applyFill="1" applyBorder="1" applyAlignment="1" applyProtection="1">
      <alignment horizontal="right" vertical="center" wrapText="1"/>
    </xf>
    <xf numFmtId="186" fontId="12" fillId="0" borderId="2" xfId="113" applyNumberFormat="1" applyFont="1" applyFill="1" applyBorder="1" applyAlignment="1" applyProtection="1">
      <alignment horizontal="left" vertical="center"/>
    </xf>
    <xf numFmtId="179" fontId="12" fillId="0" borderId="2" xfId="113" applyNumberFormat="1" applyFont="1" applyFill="1" applyBorder="1" applyAlignment="1"/>
    <xf numFmtId="179" fontId="12" fillId="0" borderId="31" xfId="113" applyNumberFormat="1" applyFont="1" applyFill="1" applyBorder="1" applyAlignment="1"/>
    <xf numFmtId="0" fontId="12" fillId="0" borderId="31" xfId="113" applyFont="1" applyFill="1" applyBorder="1" applyAlignment="1"/>
    <xf numFmtId="0" fontId="12" fillId="0" borderId="3" xfId="113" applyFont="1" applyFill="1" applyBorder="1" applyAlignment="1">
      <alignment vertical="center" wrapText="1"/>
    </xf>
    <xf numFmtId="181" fontId="12" fillId="0" borderId="2" xfId="113" applyNumberFormat="1" applyFont="1" applyFill="1" applyBorder="1" applyAlignment="1" applyProtection="1">
      <alignment horizontal="right" vertical="center" wrapText="1"/>
    </xf>
    <xf numFmtId="0" fontId="12" fillId="0" borderId="2" xfId="113" applyFont="1" applyFill="1" applyBorder="1" applyAlignment="1"/>
    <xf numFmtId="179" fontId="12" fillId="0" borderId="2" xfId="113" applyNumberFormat="1" applyFont="1" applyFill="1" applyBorder="1" applyAlignment="1" applyProtection="1">
      <alignment horizontal="right" vertical="center"/>
    </xf>
    <xf numFmtId="179" fontId="12" fillId="0" borderId="31" xfId="113" applyNumberFormat="1" applyFont="1" applyFill="1" applyBorder="1" applyAlignment="1" applyProtection="1">
      <alignment horizontal="right" vertical="center"/>
    </xf>
    <xf numFmtId="181" fontId="12" fillId="0" borderId="8" xfId="113" applyNumberFormat="1" applyFont="1" applyFill="1" applyBorder="1" applyAlignment="1" applyProtection="1">
      <alignment horizontal="right" vertical="center" wrapText="1"/>
    </xf>
    <xf numFmtId="0" fontId="12" fillId="0" borderId="5" xfId="113" applyFont="1" applyFill="1" applyBorder="1" applyAlignment="1">
      <alignment horizontal="left" vertical="center"/>
    </xf>
    <xf numFmtId="0" fontId="12" fillId="0" borderId="2" xfId="113" applyFont="1" applyFill="1" applyBorder="1" applyAlignment="1">
      <alignment horizontal="center" vertical="center" wrapText="1"/>
    </xf>
    <xf numFmtId="0" fontId="12" fillId="0" borderId="31" xfId="0" applyFont="1" applyFill="1" applyBorder="1">
      <alignment vertical="center"/>
    </xf>
    <xf numFmtId="0" fontId="12" fillId="0" borderId="4" xfId="113" applyFont="1" applyFill="1" applyBorder="1" applyAlignment="1">
      <alignment vertical="center"/>
    </xf>
    <xf numFmtId="179" fontId="12" fillId="0" borderId="2" xfId="113" applyNumberFormat="1" applyFont="1" applyFill="1" applyBorder="1" applyAlignment="1" applyProtection="1">
      <alignment horizontal="right" vertical="center" wrapText="1"/>
    </xf>
    <xf numFmtId="179" fontId="12" fillId="0" borderId="7" xfId="113" applyNumberFormat="1" applyFont="1" applyFill="1" applyBorder="1" applyAlignment="1" applyProtection="1">
      <alignment horizontal="right" vertical="center" wrapText="1"/>
    </xf>
    <xf numFmtId="0" fontId="12" fillId="0" borderId="2" xfId="0" applyFont="1" applyFill="1" applyBorder="1">
      <alignment vertical="center"/>
    </xf>
    <xf numFmtId="179" fontId="12" fillId="0" borderId="8" xfId="113" applyNumberFormat="1" applyFont="1" applyFill="1" applyBorder="1" applyAlignment="1" applyProtection="1">
      <alignment horizontal="right" vertical="center" wrapText="1"/>
    </xf>
    <xf numFmtId="0" fontId="12" fillId="0" borderId="3" xfId="113" applyFont="1" applyFill="1" applyBorder="1" applyAlignment="1">
      <alignment horizontal="center" vertical="center" wrapText="1"/>
    </xf>
    <xf numFmtId="0" fontId="12" fillId="0" borderId="4" xfId="113" applyFont="1" applyFill="1" applyBorder="1" applyAlignment="1">
      <alignment horizontal="center" vertical="center"/>
    </xf>
  </cellXfs>
  <cellStyles count="131">
    <cellStyle name="常规" xfId="0" builtinId="0"/>
    <cellStyle name="货币[0]" xfId="1" builtinId="7"/>
    <cellStyle name="20% - 着色 2 2 2" xfId="2"/>
    <cellStyle name="20% - 强调文字颜色 3" xfId="3" builtinId="38"/>
    <cellStyle name="输入" xfId="4" builtinId="20"/>
    <cellStyle name="货币" xfId="5" builtinId="4"/>
    <cellStyle name="20% - 着色 3 3" xfId="6"/>
    <cellStyle name="20% - 着色 4 2 2" xfId="7"/>
    <cellStyle name="着色 2 2" xfId="8"/>
    <cellStyle name="20% - 着色 6 2" xfId="9"/>
    <cellStyle name="千位分隔[0]" xfId="10" builtinId="6"/>
    <cellStyle name="40% - 强调文字颜色 3" xfId="11" builtinId="39"/>
    <cellStyle name="差" xfId="12" builtinId="27"/>
    <cellStyle name="千位分隔" xfId="13" builtinId="3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注释" xfId="18" builtinId="10"/>
    <cellStyle name="20% - 着色 5 2 2" xfId="19"/>
    <cellStyle name="60% - 强调文字颜色 2" xfId="20" builtinId="36"/>
    <cellStyle name="标题 4" xfId="21" builtinId="19"/>
    <cellStyle name="警告文本" xfId="22" builtinId="11"/>
    <cellStyle name="标题" xfId="23" builtinId="15"/>
    <cellStyle name="解释性文本" xfId="24" builtinId="53"/>
    <cellStyle name="标题 1" xfId="25" builtinId="16"/>
    <cellStyle name="标题 2" xfId="26" builtinId="17"/>
    <cellStyle name="标题 3" xfId="27" builtinId="18"/>
    <cellStyle name="差_64242C78E6F6009AE0530A08AF09009A" xfId="28"/>
    <cellStyle name="60% - 强调文字颜色 1" xfId="29" builtinId="32"/>
    <cellStyle name="40% - 着色 3 3" xfId="30"/>
    <cellStyle name="60% - 强调文字颜色 4" xfId="31" builtinId="44"/>
    <cellStyle name="输出" xfId="32" builtinId="21"/>
    <cellStyle name="计算" xfId="33" builtinId="22"/>
    <cellStyle name="检查单元格" xfId="34" builtinId="23"/>
    <cellStyle name="20% - 着色 1 2" xfId="35"/>
    <cellStyle name="链接单元格" xfId="36" builtinId="24"/>
    <cellStyle name="40% - 着色 5 2" xfId="37"/>
    <cellStyle name="20% - 强调文字颜色 6" xfId="38" builtinId="50"/>
    <cellStyle name="强调文字颜色 2" xfId="39" builtinId="33"/>
    <cellStyle name="汇总" xfId="40" builtinId="25"/>
    <cellStyle name="好" xfId="41" builtinId="26"/>
    <cellStyle name="适中" xfId="42" builtinId="28"/>
    <cellStyle name="20% - 强调文字颜色 5" xfId="43" builtinId="46"/>
    <cellStyle name="强调文字颜色 1" xfId="44" builtinId="29"/>
    <cellStyle name="差_64242C78E6FB009AE0530A08AF09009A" xfId="45"/>
    <cellStyle name="20% - 着色 2 2" xfId="46"/>
    <cellStyle name="20% - 强调文字颜色 1" xfId="47" builtinId="30"/>
    <cellStyle name="40% - 强调文字颜色 1" xfId="48" builtinId="31"/>
    <cellStyle name="20% - 着色 2 3" xfId="49"/>
    <cellStyle name="20% - 强调文字颜色 2" xfId="50" builtinId="34"/>
    <cellStyle name="40% - 强调文字颜色 2" xfId="51" builtinId="35"/>
    <cellStyle name="强调文字颜色 3" xfId="52" builtinId="37"/>
    <cellStyle name="强调文字颜色 4" xfId="53" builtinId="41"/>
    <cellStyle name="20% - 强调文字颜色 4" xfId="54" builtinId="42"/>
    <cellStyle name="常规_新报表页" xfId="55"/>
    <cellStyle name="40% - 强调文字颜色 4" xfId="56" builtinId="43"/>
    <cellStyle name="强调文字颜色 5" xfId="57" builtinId="45"/>
    <cellStyle name="40% - 强调文字颜色 5" xfId="58" builtinId="47"/>
    <cellStyle name="60% - 强调文字颜色 5" xfId="59" builtinId="48"/>
    <cellStyle name="60% - 着色 6 2" xfId="60"/>
    <cellStyle name="强调文字颜色 6" xfId="61" builtinId="49"/>
    <cellStyle name="40% - 强调文字颜色 6" xfId="62" builtinId="51"/>
    <cellStyle name="着色 5 2" xfId="63"/>
    <cellStyle name="60% - 强调文字颜色 6" xfId="64" builtinId="52"/>
    <cellStyle name="20% - 着色 3 2" xfId="65"/>
    <cellStyle name="20% - 着色 1 2 2" xfId="66"/>
    <cellStyle name="20% - 着色 1 3" xfId="67"/>
    <cellStyle name="20% - 着色 4 3" xfId="68"/>
    <cellStyle name="20% - 着色 3 2 2" xfId="69"/>
    <cellStyle name="20% - 着色 4 2" xfId="70"/>
    <cellStyle name="20% - 着色 5 2" xfId="71"/>
    <cellStyle name="着色 1 2" xfId="72"/>
    <cellStyle name="20% - 着色 5 3" xfId="73"/>
    <cellStyle name="20% - 着色 6 2 2" xfId="74"/>
    <cellStyle name="20% - 着色 6 3" xfId="75"/>
    <cellStyle name="40% - 着色 1 2" xfId="76"/>
    <cellStyle name="40% - 着色 1 2 2" xfId="77"/>
    <cellStyle name="40% - 着色 2 3" xfId="78"/>
    <cellStyle name="40% - 着色 1 3" xfId="79"/>
    <cellStyle name="40% - 着色 2 2" xfId="80"/>
    <cellStyle name="40% - 着色 2 2 2" xfId="81"/>
    <cellStyle name="40% - 着色 3 2" xfId="82"/>
    <cellStyle name="40% - 着色 3 2 2" xfId="83"/>
    <cellStyle name="40% - 着色 4 2" xfId="84"/>
    <cellStyle name="40% - 着色 4 2 2" xfId="85"/>
    <cellStyle name="40% - 着色 4 3" xfId="86"/>
    <cellStyle name="40% - 着色 5 2 2" xfId="87"/>
    <cellStyle name="40% - 着色 5 3" xfId="88"/>
    <cellStyle name="40% - 着色 6 2" xfId="89"/>
    <cellStyle name="40% - 着色 6 2 2" xfId="90"/>
    <cellStyle name="40% - 着色 6 3" xfId="91"/>
    <cellStyle name="60% - 着色 1 2" xfId="92"/>
    <cellStyle name="60% - 着色 2 2" xfId="93"/>
    <cellStyle name="60% - 着色 3 2" xfId="94"/>
    <cellStyle name="60% - 着色 4 2" xfId="95"/>
    <cellStyle name="常规_64242C78E6FB009AE0530A08AF09009A" xfId="96"/>
    <cellStyle name="常规_279F34B40C5C011EE0530A0804CCE720" xfId="97"/>
    <cellStyle name="60% - 着色 5 2" xfId="98"/>
    <cellStyle name="百分比_EF4B13E29A0421FAE0430A08200E21FA" xfId="99"/>
    <cellStyle name="差_4901A573031A00CCE0530A08AF0800CC" xfId="100"/>
    <cellStyle name="差_4901E49D450800C2E0530A08AF0800C2" xfId="101"/>
    <cellStyle name="差_615D2EB13C93010EE0530A0804CC5EB5" xfId="102"/>
    <cellStyle name="差_61F0C7FF6ABA0038E0530A0804CC3487" xfId="103"/>
    <cellStyle name="差_64242C78E6F3009AE0530A08AF09009A" xfId="104"/>
    <cellStyle name="常规 11" xfId="105"/>
    <cellStyle name="常规 2" xfId="106"/>
    <cellStyle name="常规 3" xfId="107"/>
    <cellStyle name="常规 3 2" xfId="108"/>
    <cellStyle name="常规 3_6162030C6A600132E0530A0804CCAD99_c" xfId="109"/>
    <cellStyle name="常规 4" xfId="110"/>
    <cellStyle name="常规 5" xfId="111"/>
    <cellStyle name="常规_2012年国有资本经营预算收支总表" xfId="112"/>
    <cellStyle name="常规_405C3AAC5CC200BEE0530A08AF0800BE" xfId="113"/>
    <cellStyle name="常规_417C619A877700A6E0530A08AF0800A6" xfId="114"/>
    <cellStyle name="常规_417D02D353B900DAE0530A08AF0800DA" xfId="115"/>
    <cellStyle name="常规_439B6CFEF4310134E0530A0804CB25FB" xfId="116"/>
    <cellStyle name="常规_64242C78E6F3009AE0530A08AF09009A" xfId="117"/>
    <cellStyle name="常规_64242C78E6F6009AE0530A08AF09009A" xfId="118"/>
    <cellStyle name="好_4901A573031A00CCE0530A08AF0800CC" xfId="119"/>
    <cellStyle name="好_4901E49D450800C2E0530A08AF0800C2" xfId="120"/>
    <cellStyle name="好_615D2EB13C93010EE0530A0804CC5EB5" xfId="121"/>
    <cellStyle name="好_61F0C7FF6ABA0038E0530A0804CC3487" xfId="122"/>
    <cellStyle name="好_64242C78E6F6009AE0530A08AF09009A" xfId="123"/>
    <cellStyle name="着色 3 2" xfId="124"/>
    <cellStyle name="着色 4 2" xfId="125"/>
    <cellStyle name="着色 6 2" xfId="126"/>
    <cellStyle name="常规_0C0E50DD51360000E0530A0804CB2C68" xfId="127"/>
    <cellStyle name="常规_442239306334007CE0530A0804CB3F5E" xfId="128"/>
    <cellStyle name="常规_4422630BD59E014AE0530A0804CCCC24" xfId="129"/>
    <cellStyle name="常规_439B6D647C250158E0530A0804CC3FF1" xfId="13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NCZ\Downloads\2016&#24180;&#39044;&#31639;&#33609;&#26696;1.2\Rar$DI01.390\My%20Documents\2010&#24180;&#39044;&#31639;\&#21381;&#21153;&#20250;\&#19978;&#20250;&#26448;&#26009;\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中央"/>
      <sheetName val="01北京市"/>
      <sheetName val="2000地方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附表1"/>
      <sheetName val="附表2"/>
      <sheetName val="2010年基金预算收入计划表"/>
      <sheetName val="2010年基金预算支出计划表"/>
      <sheetName val="附表2 (2)"/>
      <sheetName val="Mp-team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showGridLines="0" showZeros="0" topLeftCell="A3" workbookViewId="0">
      <selection activeCell="F13" sqref="F13"/>
    </sheetView>
  </sheetViews>
  <sheetFormatPr defaultColWidth="6.9" defaultRowHeight="11.25"/>
  <cols>
    <col min="1" max="1" width="15.5" style="198" customWidth="1"/>
    <col min="2" max="2" width="7.4" style="198" customWidth="1"/>
    <col min="3" max="3" width="11.7" style="198" customWidth="1"/>
    <col min="4" max="4" width="7.8" style="198" customWidth="1"/>
    <col min="5" max="5" width="7.2" style="198" customWidth="1"/>
    <col min="6" max="6" width="7.5" style="198" customWidth="1"/>
    <col min="7" max="7" width="8.25" style="198" customWidth="1"/>
    <col min="8" max="8" width="13.2" style="198" customWidth="1"/>
    <col min="9" max="9" width="8.4" style="198" customWidth="1"/>
    <col min="10" max="10" width="10.2" style="198" customWidth="1"/>
    <col min="11" max="11" width="8.4" style="198" customWidth="1"/>
    <col min="12" max="12" width="7.7" style="198" customWidth="1"/>
    <col min="13" max="16384" width="6.9" style="198"/>
  </cols>
  <sheetData>
    <row r="1" s="197" customFormat="1" ht="39" customHeight="1" spans="1:12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</row>
    <row r="2" s="197" customFormat="1" ht="13.5" spans="1:12">
      <c r="A2" s="200" t="s">
        <v>1</v>
      </c>
      <c r="B2" s="201"/>
      <c r="C2" s="202"/>
      <c r="D2" s="203"/>
      <c r="E2" s="203"/>
      <c r="F2" s="203"/>
      <c r="L2" s="203" t="s">
        <v>2</v>
      </c>
    </row>
    <row r="3" s="197" customFormat="1" ht="13.5" spans="1:12">
      <c r="A3" s="204" t="s">
        <v>3</v>
      </c>
      <c r="B3" s="204"/>
      <c r="C3" s="205" t="s">
        <v>4</v>
      </c>
      <c r="D3" s="205"/>
      <c r="E3" s="205"/>
      <c r="F3" s="205"/>
      <c r="G3" s="205"/>
      <c r="H3" s="205"/>
      <c r="I3" s="205"/>
      <c r="J3" s="205"/>
      <c r="K3" s="205"/>
      <c r="L3" s="205"/>
    </row>
    <row r="4" s="197" customFormat="1" ht="13.5" spans="1:12">
      <c r="A4" s="206" t="s">
        <v>5</v>
      </c>
      <c r="B4" s="206" t="s">
        <v>6</v>
      </c>
      <c r="C4" s="207" t="s">
        <v>7</v>
      </c>
      <c r="D4" s="207" t="s">
        <v>8</v>
      </c>
      <c r="E4" s="208" t="s">
        <v>9</v>
      </c>
      <c r="F4" s="209"/>
      <c r="G4" s="210" t="s">
        <v>10</v>
      </c>
      <c r="H4" s="209"/>
      <c r="I4" s="209"/>
      <c r="J4" s="209"/>
      <c r="K4" s="209"/>
      <c r="L4" s="209"/>
    </row>
    <row r="5" s="197" customFormat="1" ht="13.5" spans="1:12">
      <c r="A5" s="206"/>
      <c r="B5" s="206"/>
      <c r="C5" s="206"/>
      <c r="D5" s="206"/>
      <c r="E5" s="211" t="s">
        <v>11</v>
      </c>
      <c r="F5" s="211" t="s">
        <v>12</v>
      </c>
      <c r="G5" s="208" t="s">
        <v>13</v>
      </c>
      <c r="H5" s="209"/>
      <c r="I5" s="211" t="s">
        <v>14</v>
      </c>
      <c r="J5" s="211" t="s">
        <v>15</v>
      </c>
      <c r="K5" s="211" t="s">
        <v>16</v>
      </c>
      <c r="L5" s="207" t="s">
        <v>17</v>
      </c>
    </row>
    <row r="6" s="197" customFormat="1" ht="13.5" spans="1:12">
      <c r="A6" s="212"/>
      <c r="B6" s="212"/>
      <c r="C6" s="212"/>
      <c r="D6" s="212"/>
      <c r="E6" s="213"/>
      <c r="F6" s="213"/>
      <c r="G6" s="214" t="s">
        <v>18</v>
      </c>
      <c r="H6" s="214" t="s">
        <v>19</v>
      </c>
      <c r="I6" s="213"/>
      <c r="J6" s="213"/>
      <c r="K6" s="213"/>
      <c r="L6" s="212"/>
    </row>
    <row r="7" s="197" customFormat="1" ht="27" spans="1:12">
      <c r="A7" s="215" t="s">
        <v>20</v>
      </c>
      <c r="B7" s="216">
        <v>270.0169</v>
      </c>
      <c r="C7" s="217" t="s">
        <v>21</v>
      </c>
      <c r="D7" s="218">
        <f>D8+D9</f>
        <v>172.69</v>
      </c>
      <c r="E7" s="219"/>
      <c r="F7" s="219"/>
      <c r="G7" s="218">
        <f>G8+G9</f>
        <v>172.69</v>
      </c>
      <c r="H7" s="218">
        <f>H8+H9</f>
        <v>172.69</v>
      </c>
      <c r="I7" s="219"/>
      <c r="J7" s="219"/>
      <c r="K7" s="219"/>
      <c r="L7" s="219"/>
    </row>
    <row r="8" s="197" customFormat="1" ht="13.5" spans="1:12">
      <c r="A8" s="215" t="s">
        <v>22</v>
      </c>
      <c r="B8" s="218">
        <v>270.0169</v>
      </c>
      <c r="C8" s="217" t="s">
        <v>23</v>
      </c>
      <c r="D8" s="216">
        <v>164.87</v>
      </c>
      <c r="E8" s="219"/>
      <c r="F8" s="219"/>
      <c r="G8" s="218">
        <v>164.87</v>
      </c>
      <c r="H8" s="218">
        <v>164.87</v>
      </c>
      <c r="I8" s="219"/>
      <c r="J8" s="219"/>
      <c r="K8" s="219"/>
      <c r="L8" s="219"/>
    </row>
    <row r="9" s="197" customFormat="1" ht="13.5" spans="1:12">
      <c r="A9" s="215" t="s">
        <v>24</v>
      </c>
      <c r="B9" s="220"/>
      <c r="C9" s="221" t="s">
        <v>25</v>
      </c>
      <c r="D9" s="216">
        <v>7.82</v>
      </c>
      <c r="E9" s="219"/>
      <c r="F9" s="219"/>
      <c r="G9" s="216">
        <v>7.82</v>
      </c>
      <c r="H9" s="216">
        <v>7.82</v>
      </c>
      <c r="I9" s="219"/>
      <c r="J9" s="219"/>
      <c r="K9" s="219"/>
      <c r="L9" s="219"/>
    </row>
    <row r="10" s="197" customFormat="1" ht="27" spans="1:12">
      <c r="A10" s="215" t="s">
        <v>26</v>
      </c>
      <c r="B10" s="216"/>
      <c r="C10" s="221" t="s">
        <v>27</v>
      </c>
      <c r="D10" s="216">
        <f t="shared" ref="D10:H10" si="0">D11</f>
        <v>97.3242</v>
      </c>
      <c r="E10" s="219"/>
      <c r="F10" s="219"/>
      <c r="G10" s="216">
        <f t="shared" si="0"/>
        <v>97.3242</v>
      </c>
      <c r="H10" s="216">
        <f t="shared" si="0"/>
        <v>97.3242</v>
      </c>
      <c r="I10" s="219"/>
      <c r="J10" s="219"/>
      <c r="K10" s="219"/>
      <c r="L10" s="219"/>
    </row>
    <row r="11" s="197" customFormat="1" ht="27" spans="1:12">
      <c r="A11" s="215" t="s">
        <v>28</v>
      </c>
      <c r="B11" s="218"/>
      <c r="C11" s="217" t="s">
        <v>29</v>
      </c>
      <c r="D11" s="216">
        <v>97.3242</v>
      </c>
      <c r="E11" s="219"/>
      <c r="F11" s="219"/>
      <c r="G11" s="218">
        <v>97.3242</v>
      </c>
      <c r="H11" s="218">
        <v>97.3242</v>
      </c>
      <c r="I11" s="219"/>
      <c r="J11" s="219"/>
      <c r="K11" s="219"/>
      <c r="L11" s="219"/>
    </row>
    <row r="12" s="197" customFormat="1" ht="27" spans="1:12">
      <c r="A12" s="215" t="s">
        <v>30</v>
      </c>
      <c r="B12" s="222"/>
      <c r="C12" s="221" t="s">
        <v>31</v>
      </c>
      <c r="D12" s="223"/>
      <c r="E12" s="219"/>
      <c r="F12" s="219"/>
      <c r="G12" s="218"/>
      <c r="H12" s="218"/>
      <c r="I12" s="219"/>
      <c r="J12" s="219"/>
      <c r="K12" s="219"/>
      <c r="L12" s="219"/>
    </row>
    <row r="13" s="197" customFormat="1" ht="27" spans="1:12">
      <c r="A13" s="215" t="s">
        <v>32</v>
      </c>
      <c r="B13" s="218"/>
      <c r="C13" s="224"/>
      <c r="D13" s="225"/>
      <c r="E13" s="225"/>
      <c r="F13" s="226"/>
      <c r="G13" s="227"/>
      <c r="H13" s="227"/>
      <c r="I13" s="227"/>
      <c r="J13" s="227"/>
      <c r="K13" s="227"/>
      <c r="L13" s="227"/>
    </row>
    <row r="14" s="197" customFormat="1" ht="13.5" spans="1:12">
      <c r="A14" s="228" t="s">
        <v>33</v>
      </c>
      <c r="B14" s="218"/>
      <c r="C14" s="224"/>
      <c r="D14" s="225"/>
      <c r="E14" s="225"/>
      <c r="F14" s="226"/>
      <c r="G14" s="227"/>
      <c r="H14" s="227"/>
      <c r="I14" s="227"/>
      <c r="J14" s="227"/>
      <c r="K14" s="227"/>
      <c r="L14" s="227"/>
    </row>
    <row r="15" s="197" customFormat="1" ht="13.5" spans="1:12">
      <c r="A15" s="228"/>
      <c r="B15" s="229"/>
      <c r="C15" s="224"/>
      <c r="D15" s="225"/>
      <c r="E15" s="225"/>
      <c r="F15" s="226"/>
      <c r="G15" s="227"/>
      <c r="H15" s="227"/>
      <c r="I15" s="227"/>
      <c r="J15" s="227"/>
      <c r="K15" s="227"/>
      <c r="L15" s="227"/>
    </row>
    <row r="16" s="197" customFormat="1" ht="13.5" spans="1:12">
      <c r="A16" s="228"/>
      <c r="B16" s="229"/>
      <c r="C16" s="230"/>
      <c r="D16" s="231"/>
      <c r="E16" s="232"/>
      <c r="F16" s="232"/>
      <c r="G16" s="227"/>
      <c r="H16" s="227"/>
      <c r="I16" s="227"/>
      <c r="J16" s="227"/>
      <c r="K16" s="227"/>
      <c r="L16" s="227"/>
    </row>
    <row r="17" s="197" customFormat="1" ht="13.5" spans="1:12">
      <c r="A17" s="228"/>
      <c r="B17" s="233"/>
      <c r="C17" s="234"/>
      <c r="D17" s="231"/>
      <c r="E17" s="232"/>
      <c r="F17" s="232"/>
      <c r="G17" s="227"/>
      <c r="H17" s="227"/>
      <c r="I17" s="227"/>
      <c r="J17" s="227"/>
      <c r="K17" s="227"/>
      <c r="L17" s="227"/>
    </row>
    <row r="18" s="197" customFormat="1" ht="13.5" spans="1:12">
      <c r="A18" s="235" t="s">
        <v>34</v>
      </c>
      <c r="B18" s="216">
        <v>270.0169</v>
      </c>
      <c r="C18" s="210"/>
      <c r="D18" s="223"/>
      <c r="E18" s="236"/>
      <c r="F18" s="236"/>
      <c r="G18" s="227"/>
      <c r="H18" s="227"/>
      <c r="I18" s="227"/>
      <c r="J18" s="227"/>
      <c r="K18" s="227"/>
      <c r="L18" s="227"/>
    </row>
    <row r="19" s="197" customFormat="1" ht="27" spans="1:12">
      <c r="A19" s="228" t="s">
        <v>35</v>
      </c>
      <c r="B19" s="218"/>
      <c r="C19" s="237"/>
      <c r="D19" s="238"/>
      <c r="E19" s="236"/>
      <c r="F19" s="236"/>
      <c r="G19" s="227"/>
      <c r="H19" s="227"/>
      <c r="I19" s="227"/>
      <c r="J19" s="227"/>
      <c r="K19" s="227"/>
      <c r="L19" s="227"/>
    </row>
    <row r="20" s="197" customFormat="1" ht="27" spans="1:12">
      <c r="A20" s="215" t="s">
        <v>36</v>
      </c>
      <c r="B20" s="222"/>
      <c r="C20" s="237"/>
      <c r="D20" s="239"/>
      <c r="E20" s="236"/>
      <c r="F20" s="236"/>
      <c r="G20" s="227"/>
      <c r="H20" s="227"/>
      <c r="I20" s="227"/>
      <c r="J20" s="227"/>
      <c r="K20" s="227"/>
      <c r="L20" s="227"/>
    </row>
    <row r="21" s="197" customFormat="1" ht="27" spans="1:12">
      <c r="A21" s="215" t="s">
        <v>37</v>
      </c>
      <c r="B21" s="222"/>
      <c r="C21" s="237"/>
      <c r="D21" s="238"/>
      <c r="E21" s="236"/>
      <c r="F21" s="236"/>
      <c r="G21" s="227"/>
      <c r="H21" s="227"/>
      <c r="I21" s="227"/>
      <c r="J21" s="227"/>
      <c r="K21" s="227"/>
      <c r="L21" s="227"/>
    </row>
    <row r="22" s="197" customFormat="1" ht="40.5" spans="1:12">
      <c r="A22" s="215" t="s">
        <v>38</v>
      </c>
      <c r="B22" s="240"/>
      <c r="C22" s="237"/>
      <c r="D22" s="241"/>
      <c r="E22" s="236"/>
      <c r="F22" s="236"/>
      <c r="G22" s="227"/>
      <c r="H22" s="227"/>
      <c r="I22" s="227"/>
      <c r="J22" s="227"/>
      <c r="K22" s="227"/>
      <c r="L22" s="227"/>
    </row>
    <row r="23" s="197" customFormat="1" ht="13.5" spans="1:12">
      <c r="A23" s="242" t="s">
        <v>39</v>
      </c>
      <c r="B23" s="222">
        <v>270.0169</v>
      </c>
      <c r="C23" s="243" t="s">
        <v>40</v>
      </c>
      <c r="D23" s="222">
        <v>270.0169</v>
      </c>
      <c r="E23" s="219"/>
      <c r="F23" s="219"/>
      <c r="G23" s="219">
        <v>270.0169</v>
      </c>
      <c r="H23" s="219">
        <v>270.0169</v>
      </c>
      <c r="I23" s="219"/>
      <c r="J23" s="219"/>
      <c r="K23" s="219"/>
      <c r="L23" s="219"/>
    </row>
    <row r="24" ht="9.75" customHeight="1"/>
  </sheetData>
  <mergeCells count="16">
    <mergeCell ref="A1:L1"/>
    <mergeCell ref="A3:B3"/>
    <mergeCell ref="C3:L3"/>
    <mergeCell ref="E4:F4"/>
    <mergeCell ref="G4:L4"/>
    <mergeCell ref="G5:H5"/>
    <mergeCell ref="A4:A6"/>
    <mergeCell ref="B4:B6"/>
    <mergeCell ref="C4:C6"/>
    <mergeCell ref="D4:D6"/>
    <mergeCell ref="E5:E6"/>
    <mergeCell ref="F5:F6"/>
    <mergeCell ref="I5:I6"/>
    <mergeCell ref="J5:J6"/>
    <mergeCell ref="K5:K6"/>
    <mergeCell ref="L5:L6"/>
  </mergeCells>
  <printOptions horizontalCentered="1"/>
  <pageMargins left="1.22013888888889" right="1.45625" top="1.0625" bottom="1.0625" header="0.511805555555556" footer="0.511805555555556"/>
  <pageSetup paperSize="9" fitToHeight="100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GridLines="0" showZeros="0" workbookViewId="0">
      <selection activeCell="F18" sqref="F18"/>
    </sheetView>
  </sheetViews>
  <sheetFormatPr defaultColWidth="8.9" defaultRowHeight="14.25" outlineLevelCol="3"/>
  <cols>
    <col min="1" max="1" width="35.4" style="13" customWidth="1"/>
    <col min="2" max="3" width="35.5" style="13" customWidth="1"/>
    <col min="4" max="16384" width="8.9" style="13"/>
  </cols>
  <sheetData>
    <row r="1" ht="42" customHeight="1" spans="1:3">
      <c r="A1" s="14" t="s">
        <v>178</v>
      </c>
      <c r="B1" s="14"/>
      <c r="C1" s="14"/>
    </row>
    <row r="2" ht="15" customHeight="1" spans="1:3">
      <c r="A2" s="15" t="s">
        <v>1</v>
      </c>
      <c r="B2" s="16"/>
      <c r="C2" s="17" t="s">
        <v>2</v>
      </c>
    </row>
    <row r="3" ht="20.1" customHeight="1" spans="1:3">
      <c r="A3" s="18" t="s">
        <v>75</v>
      </c>
      <c r="B3" s="18" t="s">
        <v>43</v>
      </c>
      <c r="C3" s="18" t="s">
        <v>179</v>
      </c>
    </row>
    <row r="4" ht="20.1" customHeight="1" spans="1:4">
      <c r="A4" s="18" t="s">
        <v>180</v>
      </c>
      <c r="B4" s="18" t="s">
        <v>180</v>
      </c>
      <c r="C4" s="18">
        <v>1</v>
      </c>
      <c r="D4" s="19"/>
    </row>
    <row r="5" ht="19.5" customHeight="1" spans="1:3">
      <c r="A5" s="20">
        <v>2011101</v>
      </c>
      <c r="B5" s="20" t="s">
        <v>71</v>
      </c>
      <c r="C5" s="21">
        <v>7.82</v>
      </c>
    </row>
    <row r="6" ht="19.5" customHeight="1"/>
    <row r="7" ht="19.5" customHeight="1"/>
    <row r="8" ht="19.5" customHeight="1"/>
    <row r="9" ht="19.5" customHeight="1"/>
    <row r="10" ht="19.5" customHeight="1"/>
  </sheetData>
  <mergeCells count="1">
    <mergeCell ref="A1:C1"/>
  </mergeCells>
  <printOptions horizontalCentered="1"/>
  <pageMargins left="1.22013888888889" right="1.45625" top="1.0625" bottom="1.0625" header="0.511805555555556" footer="0.511805555555556"/>
  <pageSetup paperSize="9" orientation="landscape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showGridLines="0" showZeros="0" tabSelected="1" workbookViewId="0">
      <selection activeCell="V15" sqref="V15"/>
    </sheetView>
  </sheetViews>
  <sheetFormatPr defaultColWidth="8.88333333333333" defaultRowHeight="14.25"/>
  <cols>
    <col min="1" max="1" width="9.375" style="1" customWidth="1"/>
    <col min="2" max="2" width="6.625" style="1" customWidth="1"/>
    <col min="3" max="3" width="2.125" style="1" customWidth="1"/>
    <col min="4" max="4" width="9" style="1" customWidth="1"/>
    <col min="5" max="5" width="1" style="1" customWidth="1"/>
    <col min="6" max="6" width="6.625" style="1" customWidth="1"/>
    <col min="7" max="7" width="10.875" style="1" customWidth="1"/>
    <col min="8" max="8" width="11.25" style="1" customWidth="1"/>
    <col min="9" max="9" width="7.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125" style="1" customWidth="1"/>
    <col min="15" max="15" width="1.375" style="1" customWidth="1"/>
    <col min="16" max="16" width="1.875" style="1" customWidth="1"/>
    <col min="17" max="17" width="9" style="1"/>
    <col min="18" max="18" width="7.5" style="1" customWidth="1"/>
    <col min="19" max="19" width="9" style="1" hidden="1" customWidth="1"/>
    <col min="20" max="20" width="5.125" style="1" customWidth="1"/>
    <col min="21" max="32" width="9" style="1"/>
    <col min="33" max="16384" width="8.88333333333333" style="1"/>
  </cols>
  <sheetData>
    <row r="1" s="1" customFormat="1" ht="42" customHeight="1" spans="1:20">
      <c r="A1" s="2" t="s">
        <v>181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="1" customFormat="1" ht="15" customHeight="1" spans="1:20">
      <c r="A2" s="3" t="s">
        <v>1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2" t="s">
        <v>2</v>
      </c>
    </row>
    <row r="3" s="1" customFormat="1" ht="19" customHeight="1" spans="1:20">
      <c r="A3" s="5" t="s">
        <v>182</v>
      </c>
      <c r="B3" s="5"/>
      <c r="C3" s="5"/>
      <c r="D3" s="5"/>
      <c r="E3" s="5"/>
      <c r="F3" s="5"/>
      <c r="G3" s="5"/>
      <c r="H3" s="6" t="s">
        <v>183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="1" customFormat="1" ht="19" customHeight="1" spans="1:20">
      <c r="A4" s="5" t="s">
        <v>184</v>
      </c>
      <c r="B4" s="5"/>
      <c r="C4" s="5"/>
      <c r="D4" s="5"/>
      <c r="E4" s="5"/>
      <c r="F4" s="5"/>
      <c r="G4" s="5"/>
      <c r="H4" s="6" t="s">
        <v>185</v>
      </c>
      <c r="I4" s="5"/>
      <c r="J4" s="5" t="s">
        <v>186</v>
      </c>
      <c r="K4" s="5"/>
      <c r="L4" s="5"/>
      <c r="M4" s="5"/>
      <c r="N4" s="5" t="s">
        <v>185</v>
      </c>
      <c r="O4" s="5"/>
      <c r="P4" s="5"/>
      <c r="Q4" s="5"/>
      <c r="R4" s="5"/>
      <c r="S4" s="5"/>
      <c r="T4" s="5"/>
    </row>
    <row r="5" s="1" customFormat="1" ht="19" customHeight="1" spans="1:20">
      <c r="A5" s="7" t="s">
        <v>187</v>
      </c>
      <c r="B5" s="7" t="s">
        <v>188</v>
      </c>
      <c r="C5" s="7"/>
      <c r="D5" s="7"/>
      <c r="E5" s="7"/>
      <c r="F5" s="7"/>
      <c r="G5" s="7"/>
      <c r="H5" s="7"/>
      <c r="I5" s="7"/>
      <c r="J5" s="7" t="s">
        <v>189</v>
      </c>
      <c r="K5" s="7"/>
      <c r="L5" s="7"/>
      <c r="M5" s="7"/>
      <c r="N5" s="7"/>
      <c r="O5" s="7"/>
      <c r="P5" s="7"/>
      <c r="Q5" s="7"/>
      <c r="R5" s="7"/>
      <c r="S5" s="7"/>
      <c r="T5" s="7"/>
    </row>
    <row r="6" s="1" customFormat="1" ht="19" customHeight="1" spans="1:20">
      <c r="A6" s="7"/>
      <c r="B6" s="7" t="s">
        <v>190</v>
      </c>
      <c r="C6" s="7"/>
      <c r="D6" s="7"/>
      <c r="E6" s="7"/>
      <c r="F6" s="7"/>
      <c r="G6" s="7"/>
      <c r="H6" s="7" t="s">
        <v>191</v>
      </c>
      <c r="I6" s="7"/>
      <c r="J6" s="7" t="s">
        <v>192</v>
      </c>
      <c r="K6" s="7"/>
      <c r="L6" s="7"/>
      <c r="M6" s="7"/>
      <c r="N6" s="7" t="s">
        <v>193</v>
      </c>
      <c r="O6" s="7"/>
      <c r="P6" s="7"/>
      <c r="Q6" s="7"/>
      <c r="R6" s="7"/>
      <c r="S6" s="7"/>
      <c r="T6" s="7"/>
    </row>
    <row r="7" s="1" customFormat="1" ht="31" customHeight="1" spans="1:20">
      <c r="A7" s="7"/>
      <c r="B7" s="7" t="s">
        <v>194</v>
      </c>
      <c r="C7" s="7"/>
      <c r="D7" s="7"/>
      <c r="E7" s="7"/>
      <c r="F7" s="7"/>
      <c r="G7" s="7"/>
      <c r="H7" s="7" t="s">
        <v>195</v>
      </c>
      <c r="I7" s="7">
        <v>25</v>
      </c>
      <c r="J7" s="7" t="s">
        <v>196</v>
      </c>
      <c r="K7" s="7"/>
      <c r="L7" s="7"/>
      <c r="M7" s="7"/>
      <c r="N7" s="7"/>
      <c r="O7" s="7"/>
      <c r="P7" s="7"/>
      <c r="Q7" s="7" t="s">
        <v>17</v>
      </c>
      <c r="R7" s="7"/>
      <c r="S7" s="7"/>
      <c r="T7" s="7"/>
    </row>
    <row r="8" s="1" customFormat="1" ht="19" customHeight="1" spans="1:20">
      <c r="A8" s="7"/>
      <c r="B8" s="7" t="s">
        <v>197</v>
      </c>
      <c r="C8" s="7"/>
      <c r="D8" s="7"/>
      <c r="E8" s="7"/>
      <c r="F8" s="7"/>
      <c r="G8" s="7"/>
      <c r="H8" s="7" t="s">
        <v>130</v>
      </c>
      <c r="I8" s="7">
        <v>25</v>
      </c>
      <c r="J8" s="7" t="s">
        <v>198</v>
      </c>
      <c r="K8" s="7"/>
      <c r="L8" s="7"/>
      <c r="M8" s="7"/>
      <c r="N8" s="7"/>
      <c r="O8" s="7"/>
      <c r="P8" s="7"/>
      <c r="Q8" s="7" t="s">
        <v>199</v>
      </c>
      <c r="R8" s="7"/>
      <c r="S8" s="7"/>
      <c r="T8" s="7"/>
    </row>
    <row r="9" s="1" customFormat="1" ht="19" customHeight="1" spans="1:20">
      <c r="A9" s="7"/>
      <c r="B9" s="7" t="s">
        <v>200</v>
      </c>
      <c r="C9" s="7"/>
      <c r="D9" s="7"/>
      <c r="E9" s="7"/>
      <c r="F9" s="7"/>
      <c r="G9" s="7"/>
      <c r="H9" s="7" t="s">
        <v>201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="1" customFormat="1" ht="60" customHeight="1" spans="1:20">
      <c r="A10" s="7"/>
      <c r="B10" s="7" t="s">
        <v>202</v>
      </c>
      <c r="C10" s="7"/>
      <c r="D10" s="7"/>
      <c r="E10" s="7"/>
      <c r="F10" s="7"/>
      <c r="G10" s="7"/>
      <c r="H10" s="8" t="s">
        <v>203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="1" customFormat="1" ht="19" customHeight="1" spans="1:20">
      <c r="A11" s="7" t="s">
        <v>204</v>
      </c>
      <c r="B11" s="7" t="s">
        <v>205</v>
      </c>
      <c r="C11" s="7"/>
      <c r="D11" s="7"/>
      <c r="E11" s="7"/>
      <c r="F11" s="7"/>
      <c r="G11" s="7"/>
      <c r="H11" s="7" t="s">
        <v>206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="1" customFormat="1" ht="19" customHeight="1" spans="1:20">
      <c r="A12" s="7"/>
      <c r="B12" s="7" t="s">
        <v>207</v>
      </c>
      <c r="C12" s="7"/>
      <c r="D12" s="7" t="s">
        <v>208</v>
      </c>
      <c r="E12" s="7"/>
      <c r="F12" s="7" t="s">
        <v>209</v>
      </c>
      <c r="G12" s="7"/>
      <c r="H12" s="7" t="s">
        <v>210</v>
      </c>
      <c r="I12" s="7"/>
      <c r="J12" s="7"/>
      <c r="K12" s="7"/>
      <c r="L12" s="7"/>
      <c r="M12" s="7"/>
      <c r="N12" s="7"/>
      <c r="O12" s="7"/>
      <c r="P12" s="7" t="s">
        <v>211</v>
      </c>
      <c r="Q12" s="7"/>
      <c r="R12" s="7"/>
      <c r="S12" s="7"/>
      <c r="T12" s="7"/>
    </row>
    <row r="13" s="1" customFormat="1" ht="19" customHeight="1" spans="1:20">
      <c r="A13" s="7"/>
      <c r="B13" s="7"/>
      <c r="C13" s="7"/>
      <c r="D13" s="7" t="s">
        <v>212</v>
      </c>
      <c r="E13" s="7"/>
      <c r="F13" s="7" t="s">
        <v>213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s="1" customFormat="1" ht="19" customHeight="1" spans="1:20">
      <c r="A14" s="7"/>
      <c r="B14" s="7"/>
      <c r="C14" s="7"/>
      <c r="D14" s="7"/>
      <c r="E14" s="7"/>
      <c r="F14" s="7" t="s">
        <v>214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s="1" customFormat="1" ht="19" customHeight="1" spans="1:20">
      <c r="A15" s="7"/>
      <c r="B15" s="7"/>
      <c r="C15" s="7"/>
      <c r="D15" s="7"/>
      <c r="E15" s="7"/>
      <c r="F15" s="7" t="s">
        <v>215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="1" customFormat="1" ht="19" customHeight="1" spans="1:20">
      <c r="A16" s="7"/>
      <c r="B16" s="7"/>
      <c r="C16" s="7"/>
      <c r="D16" s="7"/>
      <c r="E16" s="7"/>
      <c r="F16" s="7" t="s">
        <v>216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="1" customFormat="1" ht="19" customHeight="1" spans="1:20">
      <c r="A17" s="7"/>
      <c r="B17" s="7"/>
      <c r="C17" s="7"/>
      <c r="D17" s="7" t="s">
        <v>217</v>
      </c>
      <c r="E17" s="7"/>
      <c r="F17" s="7" t="s">
        <v>218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s="1" customFormat="1" ht="81" customHeight="1" spans="1:20">
      <c r="A18" s="7"/>
      <c r="B18" s="7"/>
      <c r="C18" s="7"/>
      <c r="D18" s="7"/>
      <c r="E18" s="7"/>
      <c r="F18" s="7" t="s">
        <v>219</v>
      </c>
      <c r="G18" s="7"/>
      <c r="H18" s="8" t="s">
        <v>220</v>
      </c>
      <c r="I18" s="8"/>
      <c r="J18" s="8"/>
      <c r="K18" s="8"/>
      <c r="L18" s="8"/>
      <c r="M18" s="8"/>
      <c r="N18" s="8"/>
      <c r="O18" s="8"/>
      <c r="P18" s="7"/>
      <c r="Q18" s="7"/>
      <c r="R18" s="7"/>
      <c r="S18" s="7"/>
      <c r="T18" s="7"/>
    </row>
    <row r="19" s="1" customFormat="1" ht="19" customHeight="1" spans="1:20">
      <c r="A19" s="7"/>
      <c r="B19" s="7"/>
      <c r="C19" s="7"/>
      <c r="D19" s="7"/>
      <c r="E19" s="7"/>
      <c r="F19" s="7" t="s">
        <v>221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="1" customFormat="1" ht="37" customHeight="1" spans="1:20">
      <c r="A20" s="7"/>
      <c r="B20" s="7"/>
      <c r="C20" s="7"/>
      <c r="D20" s="7"/>
      <c r="E20" s="7"/>
      <c r="F20" s="7" t="s">
        <v>222</v>
      </c>
      <c r="G20" s="7"/>
      <c r="H20" s="7" t="s">
        <v>223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="1" customFormat="1" ht="19" customHeight="1" spans="1:20">
      <c r="A21" s="7"/>
      <c r="B21" s="7"/>
      <c r="C21" s="7"/>
      <c r="D21" s="7" t="s">
        <v>224</v>
      </c>
      <c r="E21" s="7"/>
      <c r="F21" s="7" t="s">
        <v>225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="1" customFormat="1" ht="11" customHeight="1" spans="1:20">
      <c r="A22" s="9"/>
      <c r="B22" s="9"/>
      <c r="C22" s="9"/>
      <c r="D22" s="9"/>
      <c r="E22" s="9"/>
      <c r="F22" s="9"/>
      <c r="G22" s="9"/>
      <c r="H22" s="10"/>
      <c r="I22" s="10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</row>
  </sheetData>
  <mergeCells count="72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  <mergeCell ref="A5:A10"/>
    <mergeCell ref="A11:A21"/>
    <mergeCell ref="B12:C21"/>
    <mergeCell ref="D13:E16"/>
    <mergeCell ref="D17:E20"/>
  </mergeCells>
  <printOptions horizontalCentered="1"/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24"/>
  <sheetViews>
    <sheetView showGridLines="0" showZeros="0" workbookViewId="0">
      <selection activeCell="E21" sqref="E21"/>
    </sheetView>
  </sheetViews>
  <sheetFormatPr defaultColWidth="6.9" defaultRowHeight="11.25"/>
  <cols>
    <col min="1" max="3" width="3.8" style="170" customWidth="1"/>
    <col min="4" max="4" width="14.3" style="170" customWidth="1"/>
    <col min="5" max="6" width="7.8" style="170" customWidth="1"/>
    <col min="7" max="7" width="7.2" style="170" customWidth="1"/>
    <col min="8" max="8" width="7.8" style="170" customWidth="1"/>
    <col min="9" max="9" width="3.9" style="170" customWidth="1"/>
    <col min="10" max="10" width="5.4" style="170" customWidth="1"/>
    <col min="11" max="11" width="4.2" style="170" customWidth="1"/>
    <col min="12" max="12" width="6.7" style="170" customWidth="1"/>
    <col min="13" max="13" width="4" style="170" customWidth="1"/>
    <col min="14" max="14" width="6.5" style="170" customWidth="1"/>
    <col min="15" max="15" width="4.1" style="170" customWidth="1"/>
    <col min="16" max="16" width="5" style="170" customWidth="1"/>
    <col min="17" max="17" width="5.5" style="170" customWidth="1"/>
    <col min="18" max="18" width="5.4" style="170" customWidth="1"/>
    <col min="19" max="19" width="6.3" style="170" customWidth="1"/>
    <col min="20" max="20" width="5.6" style="170" customWidth="1"/>
    <col min="21" max="21" width="6.4" style="170" customWidth="1"/>
    <col min="22" max="22" width="4.6" style="170" customWidth="1"/>
    <col min="23" max="251" width="6.9" style="170" customWidth="1"/>
    <col min="252" max="16384" width="6.9" style="170"/>
  </cols>
  <sheetData>
    <row r="1" ht="42" customHeight="1" spans="1:22">
      <c r="A1" s="172" t="s">
        <v>41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</row>
    <row r="2" ht="15" customHeight="1" spans="1:22">
      <c r="A2" s="173" t="s">
        <v>1</v>
      </c>
      <c r="B2" s="173"/>
      <c r="C2" s="173"/>
      <c r="D2" s="173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V2" s="193" t="s">
        <v>2</v>
      </c>
    </row>
    <row r="3" ht="20.1" customHeight="1" spans="1:22">
      <c r="A3" s="175" t="s">
        <v>42</v>
      </c>
      <c r="B3" s="175"/>
      <c r="C3" s="175"/>
      <c r="D3" s="176" t="s">
        <v>43</v>
      </c>
      <c r="E3" s="177" t="s">
        <v>44</v>
      </c>
      <c r="F3" s="178" t="s">
        <v>45</v>
      </c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91"/>
      <c r="R3" s="191"/>
      <c r="S3" s="177" t="s">
        <v>46</v>
      </c>
      <c r="T3" s="177"/>
      <c r="U3" s="192" t="s">
        <v>47</v>
      </c>
      <c r="V3" s="192" t="s">
        <v>17</v>
      </c>
    </row>
    <row r="4" ht="20.1" customHeight="1" spans="1:22">
      <c r="A4" s="175"/>
      <c r="B4" s="175"/>
      <c r="C4" s="175"/>
      <c r="D4" s="176"/>
      <c r="E4" s="177"/>
      <c r="F4" s="177" t="s">
        <v>8</v>
      </c>
      <c r="G4" s="180" t="s">
        <v>48</v>
      </c>
      <c r="H4" s="181"/>
      <c r="I4" s="190"/>
      <c r="J4" s="180" t="s">
        <v>49</v>
      </c>
      <c r="K4" s="179"/>
      <c r="L4" s="179"/>
      <c r="M4" s="179"/>
      <c r="N4" s="179"/>
      <c r="O4" s="191"/>
      <c r="P4" s="177" t="s">
        <v>50</v>
      </c>
      <c r="Q4" s="177" t="s">
        <v>51</v>
      </c>
      <c r="R4" s="194" t="s">
        <v>52</v>
      </c>
      <c r="S4" s="177" t="s">
        <v>53</v>
      </c>
      <c r="T4" s="177" t="s">
        <v>54</v>
      </c>
      <c r="U4" s="177"/>
      <c r="V4" s="177"/>
    </row>
    <row r="5" ht="20.1" customHeight="1" spans="1:22">
      <c r="A5" s="182" t="s">
        <v>55</v>
      </c>
      <c r="B5" s="182" t="s">
        <v>56</v>
      </c>
      <c r="C5" s="182" t="s">
        <v>57</v>
      </c>
      <c r="D5" s="176"/>
      <c r="E5" s="177"/>
      <c r="F5" s="177"/>
      <c r="G5" s="183" t="s">
        <v>58</v>
      </c>
      <c r="H5" s="183" t="s">
        <v>59</v>
      </c>
      <c r="I5" s="183" t="s">
        <v>60</v>
      </c>
      <c r="J5" s="192" t="s">
        <v>61</v>
      </c>
      <c r="K5" s="177" t="s">
        <v>62</v>
      </c>
      <c r="L5" s="177" t="s">
        <v>63</v>
      </c>
      <c r="M5" s="177" t="s">
        <v>64</v>
      </c>
      <c r="N5" s="177" t="s">
        <v>65</v>
      </c>
      <c r="O5" s="192" t="s">
        <v>66</v>
      </c>
      <c r="P5" s="177"/>
      <c r="Q5" s="177"/>
      <c r="R5" s="195"/>
      <c r="S5" s="177"/>
      <c r="T5" s="177"/>
      <c r="U5" s="177"/>
      <c r="V5" s="177"/>
    </row>
    <row r="6" ht="30" customHeight="1" spans="1:22">
      <c r="A6" s="182"/>
      <c r="B6" s="182"/>
      <c r="C6" s="182"/>
      <c r="D6" s="176"/>
      <c r="E6" s="177"/>
      <c r="F6" s="177"/>
      <c r="G6" s="184"/>
      <c r="H6" s="185"/>
      <c r="I6" s="185"/>
      <c r="J6" s="192"/>
      <c r="K6" s="177"/>
      <c r="L6" s="177"/>
      <c r="M6" s="177"/>
      <c r="N6" s="177"/>
      <c r="O6" s="192"/>
      <c r="P6" s="177"/>
      <c r="Q6" s="177"/>
      <c r="R6" s="184"/>
      <c r="S6" s="177"/>
      <c r="T6" s="177"/>
      <c r="U6" s="177"/>
      <c r="V6" s="177"/>
    </row>
    <row r="7" ht="20.1" customHeight="1" spans="1:22">
      <c r="A7" s="175" t="s">
        <v>67</v>
      </c>
      <c r="B7" s="175" t="s">
        <v>67</v>
      </c>
      <c r="C7" s="175" t="s">
        <v>67</v>
      </c>
      <c r="D7" s="175" t="s">
        <v>67</v>
      </c>
      <c r="E7" s="186">
        <v>1</v>
      </c>
      <c r="F7" s="186">
        <f t="shared" ref="F7" si="0">E7+1</f>
        <v>2</v>
      </c>
      <c r="G7" s="186">
        <f t="shared" ref="G7:V7" si="1">F7+1</f>
        <v>3</v>
      </c>
      <c r="H7" s="186">
        <f t="shared" si="1"/>
        <v>4</v>
      </c>
      <c r="I7" s="186">
        <f t="shared" si="1"/>
        <v>5</v>
      </c>
      <c r="J7" s="186">
        <f t="shared" si="1"/>
        <v>6</v>
      </c>
      <c r="K7" s="186">
        <f t="shared" si="1"/>
        <v>7</v>
      </c>
      <c r="L7" s="186">
        <f t="shared" si="1"/>
        <v>8</v>
      </c>
      <c r="M7" s="186">
        <f t="shared" si="1"/>
        <v>9</v>
      </c>
      <c r="N7" s="186">
        <f t="shared" si="1"/>
        <v>10</v>
      </c>
      <c r="O7" s="186">
        <f t="shared" si="1"/>
        <v>11</v>
      </c>
      <c r="P7" s="186">
        <f t="shared" si="1"/>
        <v>12</v>
      </c>
      <c r="Q7" s="186">
        <f t="shared" si="1"/>
        <v>13</v>
      </c>
      <c r="R7" s="186">
        <f t="shared" si="1"/>
        <v>14</v>
      </c>
      <c r="S7" s="186">
        <f t="shared" si="1"/>
        <v>15</v>
      </c>
      <c r="T7" s="186">
        <f t="shared" si="1"/>
        <v>16</v>
      </c>
      <c r="U7" s="186">
        <f t="shared" si="1"/>
        <v>17</v>
      </c>
      <c r="V7" s="186">
        <f t="shared" si="1"/>
        <v>18</v>
      </c>
    </row>
    <row r="8" s="170" customFormat="1" ht="20.1" customHeight="1" spans="1:22">
      <c r="A8" s="175"/>
      <c r="B8" s="175"/>
      <c r="C8" s="175"/>
      <c r="D8" s="175" t="s">
        <v>8</v>
      </c>
      <c r="E8" s="187">
        <f>E9+E10</f>
        <v>270.0169</v>
      </c>
      <c r="F8" s="187">
        <f>F9+F10</f>
        <v>270.0169</v>
      </c>
      <c r="G8" s="187">
        <f>G9+G10</f>
        <v>270.0169</v>
      </c>
      <c r="H8" s="187">
        <f>H9+H10</f>
        <v>270.0169</v>
      </c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</row>
    <row r="9" ht="20.1" customHeight="1" spans="1:22">
      <c r="A9" s="188" t="s">
        <v>68</v>
      </c>
      <c r="B9" s="188" t="s">
        <v>69</v>
      </c>
      <c r="C9" s="188" t="s">
        <v>70</v>
      </c>
      <c r="D9" s="189" t="s">
        <v>71</v>
      </c>
      <c r="E9" s="187">
        <v>172.6927</v>
      </c>
      <c r="F9" s="187">
        <v>172.6927</v>
      </c>
      <c r="G9" s="187">
        <v>172.6927</v>
      </c>
      <c r="H9" s="187">
        <v>172.6927</v>
      </c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96"/>
      <c r="T9" s="196"/>
      <c r="U9" s="196"/>
      <c r="V9" s="196"/>
    </row>
    <row r="10" s="171" customFormat="1" ht="20.1" customHeight="1" spans="1:251">
      <c r="A10" s="188" t="s">
        <v>68</v>
      </c>
      <c r="B10" s="188" t="s">
        <v>69</v>
      </c>
      <c r="C10" s="188" t="s">
        <v>72</v>
      </c>
      <c r="D10" s="189" t="s">
        <v>73</v>
      </c>
      <c r="E10" s="187">
        <v>97.3242</v>
      </c>
      <c r="F10" s="187">
        <v>97.3242</v>
      </c>
      <c r="G10" s="187">
        <v>97.3242</v>
      </c>
      <c r="H10" s="187">
        <v>97.3242</v>
      </c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96"/>
      <c r="T10" s="196"/>
      <c r="U10" s="196"/>
      <c r="V10" s="196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W10" s="170"/>
      <c r="AX10" s="170"/>
      <c r="AY10" s="170"/>
      <c r="AZ10" s="170"/>
      <c r="BA10" s="170"/>
      <c r="BB10" s="170"/>
      <c r="BC10" s="170"/>
      <c r="BD10" s="170"/>
      <c r="BE10" s="170"/>
      <c r="BF10" s="170"/>
      <c r="BG10" s="170"/>
      <c r="BH10" s="170"/>
      <c r="BI10" s="170"/>
      <c r="BJ10" s="170"/>
      <c r="BK10" s="170"/>
      <c r="BL10" s="170"/>
      <c r="BM10" s="170"/>
      <c r="BN10" s="170"/>
      <c r="BO10" s="170"/>
      <c r="BP10" s="170"/>
      <c r="BQ10" s="170"/>
      <c r="BR10" s="170"/>
      <c r="BS10" s="170"/>
      <c r="BT10" s="170"/>
      <c r="BU10" s="170"/>
      <c r="BV10" s="170"/>
      <c r="BW10" s="170"/>
      <c r="BX10" s="170"/>
      <c r="BY10" s="170"/>
      <c r="BZ10" s="170"/>
      <c r="CA10" s="170"/>
      <c r="CB10" s="170"/>
      <c r="CC10" s="170"/>
      <c r="CD10" s="170"/>
      <c r="CE10" s="170"/>
      <c r="CF10" s="170"/>
      <c r="CG10" s="170"/>
      <c r="CH10" s="170"/>
      <c r="CI10" s="170"/>
      <c r="CJ10" s="170"/>
      <c r="CK10" s="170"/>
      <c r="CL10" s="170"/>
      <c r="CM10" s="170"/>
      <c r="CN10" s="170"/>
      <c r="CO10" s="170"/>
      <c r="CP10" s="170"/>
      <c r="CQ10" s="170"/>
      <c r="CR10" s="170"/>
      <c r="CS10" s="170"/>
      <c r="CT10" s="170"/>
      <c r="CU10" s="170"/>
      <c r="CV10" s="170"/>
      <c r="CW10" s="170"/>
      <c r="CX10" s="170"/>
      <c r="CY10" s="170"/>
      <c r="CZ10" s="170"/>
      <c r="DA10" s="170"/>
      <c r="DB10" s="170"/>
      <c r="DC10" s="170"/>
      <c r="DD10" s="170"/>
      <c r="DE10" s="170"/>
      <c r="DF10" s="170"/>
      <c r="DG10" s="170"/>
      <c r="DH10" s="170"/>
      <c r="DI10" s="170"/>
      <c r="DJ10" s="170"/>
      <c r="DK10" s="170"/>
      <c r="DL10" s="170"/>
      <c r="DM10" s="170"/>
      <c r="DN10" s="170"/>
      <c r="DO10" s="170"/>
      <c r="DP10" s="170"/>
      <c r="DQ10" s="170"/>
      <c r="DR10" s="170"/>
      <c r="DS10" s="170"/>
      <c r="DT10" s="170"/>
      <c r="DU10" s="170"/>
      <c r="DV10" s="170"/>
      <c r="DW10" s="170"/>
      <c r="DX10" s="170"/>
      <c r="DY10" s="170"/>
      <c r="DZ10" s="170"/>
      <c r="EA10" s="170"/>
      <c r="EB10" s="170"/>
      <c r="EC10" s="170"/>
      <c r="ED10" s="170"/>
      <c r="EE10" s="170"/>
      <c r="EF10" s="170"/>
      <c r="EG10" s="170"/>
      <c r="EH10" s="170"/>
      <c r="EI10" s="170"/>
      <c r="EJ10" s="170"/>
      <c r="EK10" s="170"/>
      <c r="EL10" s="170"/>
      <c r="EM10" s="170"/>
      <c r="EN10" s="170"/>
      <c r="EO10" s="170"/>
      <c r="EP10" s="170"/>
      <c r="EQ10" s="170"/>
      <c r="ER10" s="170"/>
      <c r="ES10" s="170"/>
      <c r="ET10" s="170"/>
      <c r="EU10" s="170"/>
      <c r="EV10" s="170"/>
      <c r="EW10" s="170"/>
      <c r="EX10" s="170"/>
      <c r="EY10" s="170"/>
      <c r="EZ10" s="170"/>
      <c r="FA10" s="170"/>
      <c r="FB10" s="170"/>
      <c r="FC10" s="170"/>
      <c r="FD10" s="170"/>
      <c r="FE10" s="170"/>
      <c r="FF10" s="170"/>
      <c r="FG10" s="170"/>
      <c r="FH10" s="170"/>
      <c r="FI10" s="170"/>
      <c r="FJ10" s="170"/>
      <c r="FK10" s="170"/>
      <c r="FL10" s="170"/>
      <c r="FM10" s="170"/>
      <c r="FN10" s="170"/>
      <c r="FO10" s="170"/>
      <c r="FP10" s="170"/>
      <c r="FQ10" s="170"/>
      <c r="FR10" s="170"/>
      <c r="FS10" s="170"/>
      <c r="FT10" s="170"/>
      <c r="FU10" s="170"/>
      <c r="FV10" s="170"/>
      <c r="FW10" s="170"/>
      <c r="FX10" s="170"/>
      <c r="FY10" s="170"/>
      <c r="FZ10" s="170"/>
      <c r="GA10" s="170"/>
      <c r="GB10" s="170"/>
      <c r="GC10" s="170"/>
      <c r="GD10" s="170"/>
      <c r="GE10" s="170"/>
      <c r="GF10" s="170"/>
      <c r="GG10" s="170"/>
      <c r="GH10" s="170"/>
      <c r="GI10" s="170"/>
      <c r="GJ10" s="170"/>
      <c r="GK10" s="170"/>
      <c r="GL10" s="170"/>
      <c r="GM10" s="170"/>
      <c r="GN10" s="170"/>
      <c r="GO10" s="170"/>
      <c r="GP10" s="170"/>
      <c r="GQ10" s="170"/>
      <c r="GR10" s="170"/>
      <c r="GS10" s="170"/>
      <c r="GT10" s="170"/>
      <c r="GU10" s="170"/>
      <c r="GV10" s="170"/>
      <c r="GW10" s="170"/>
      <c r="GX10" s="170"/>
      <c r="GY10" s="170"/>
      <c r="GZ10" s="170"/>
      <c r="HA10" s="170"/>
      <c r="HB10" s="170"/>
      <c r="HC10" s="170"/>
      <c r="HD10" s="170"/>
      <c r="HE10" s="170"/>
      <c r="HF10" s="170"/>
      <c r="HG10" s="170"/>
      <c r="HH10" s="170"/>
      <c r="HI10" s="170"/>
      <c r="HJ10" s="170"/>
      <c r="HK10" s="170"/>
      <c r="HL10" s="170"/>
      <c r="HM10" s="170"/>
      <c r="HN10" s="170"/>
      <c r="HO10" s="170"/>
      <c r="HP10" s="170"/>
      <c r="HQ10" s="170"/>
      <c r="HR10" s="170"/>
      <c r="HS10" s="170"/>
      <c r="HT10" s="170"/>
      <c r="HU10" s="170"/>
      <c r="HV10" s="170"/>
      <c r="HW10" s="170"/>
      <c r="HX10" s="170"/>
      <c r="HY10" s="170"/>
      <c r="HZ10" s="170"/>
      <c r="IA10" s="170"/>
      <c r="IB10" s="170"/>
      <c r="IC10" s="170"/>
      <c r="ID10" s="170"/>
      <c r="IE10" s="170"/>
      <c r="IF10" s="170"/>
      <c r="IG10" s="170"/>
      <c r="IH10" s="170"/>
      <c r="II10" s="170"/>
      <c r="IJ10" s="170"/>
      <c r="IK10" s="170"/>
      <c r="IL10" s="170"/>
      <c r="IM10" s="170"/>
      <c r="IN10" s="170"/>
      <c r="IO10" s="170"/>
      <c r="IP10" s="170"/>
      <c r="IQ10" s="170"/>
    </row>
    <row r="11" ht="9.75" customHeight="1"/>
    <row r="12" ht="9.7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12.75" customHeight="1"/>
    <row r="24" ht="9.75" customHeight="1"/>
  </sheetData>
  <mergeCells count="29">
    <mergeCell ref="A1:V1"/>
    <mergeCell ref="A2:D2"/>
    <mergeCell ref="F3:Q3"/>
    <mergeCell ref="S3:T3"/>
    <mergeCell ref="G4:I4"/>
    <mergeCell ref="J4:O4"/>
    <mergeCell ref="A5:A6"/>
    <mergeCell ref="B5:B6"/>
    <mergeCell ref="C5:C6"/>
    <mergeCell ref="D3:D6"/>
    <mergeCell ref="E3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4:P6"/>
    <mergeCell ref="Q4:Q6"/>
    <mergeCell ref="R4:R6"/>
    <mergeCell ref="S4:S6"/>
    <mergeCell ref="T4:T6"/>
    <mergeCell ref="U3:U6"/>
    <mergeCell ref="V3:V6"/>
    <mergeCell ref="A3:C4"/>
  </mergeCells>
  <pageMargins left="0.432638888888889" right="0.313888888888889" top="1.0625" bottom="1.0625" header="0.5" footer="0.5"/>
  <pageSetup paperSize="9" orientation="landscape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"/>
  <sheetViews>
    <sheetView showGridLines="0" showZeros="0" workbookViewId="0">
      <selection activeCell="E14" sqref="E14"/>
    </sheetView>
  </sheetViews>
  <sheetFormatPr defaultColWidth="7" defaultRowHeight="11.25"/>
  <cols>
    <col min="1" max="1" width="4.6" style="44" customWidth="1"/>
    <col min="2" max="3" width="4.1" style="44" customWidth="1"/>
    <col min="4" max="4" width="15.9" style="44" customWidth="1"/>
    <col min="5" max="5" width="10.9" style="44" customWidth="1"/>
    <col min="6" max="6" width="10.4" style="44" customWidth="1"/>
    <col min="7" max="7" width="9.1" style="44" customWidth="1"/>
    <col min="8" max="8" width="9" style="44" customWidth="1"/>
    <col min="9" max="9" width="9.6" style="44" customWidth="1"/>
    <col min="10" max="10" width="9.4" style="44" customWidth="1"/>
    <col min="11" max="11" width="10.1" style="44" customWidth="1"/>
    <col min="12" max="12" width="10" style="44" customWidth="1"/>
    <col min="13" max="16384" width="7" style="44"/>
  </cols>
  <sheetData>
    <row r="1" ht="42" customHeight="1" spans="1:12">
      <c r="A1" s="45" t="s">
        <v>74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ht="15" customHeight="1" spans="1:12">
      <c r="A2" s="46" t="s">
        <v>1</v>
      </c>
      <c r="B2" s="46"/>
      <c r="C2" s="46"/>
      <c r="D2" s="46"/>
      <c r="E2" s="47"/>
      <c r="F2" s="47"/>
      <c r="G2" s="48"/>
      <c r="H2" s="48"/>
      <c r="I2" s="48"/>
      <c r="J2" s="48"/>
      <c r="K2" s="48"/>
      <c r="L2" s="66" t="s">
        <v>2</v>
      </c>
    </row>
    <row r="3" s="42" customFormat="1" ht="16.5" customHeight="1" spans="1:12">
      <c r="A3" s="49" t="s">
        <v>75</v>
      </c>
      <c r="B3" s="50"/>
      <c r="C3" s="51"/>
      <c r="D3" s="52" t="s">
        <v>43</v>
      </c>
      <c r="E3" s="53" t="s">
        <v>44</v>
      </c>
      <c r="F3" s="54" t="s">
        <v>76</v>
      </c>
      <c r="G3" s="54"/>
      <c r="H3" s="54"/>
      <c r="I3" s="54"/>
      <c r="J3" s="54"/>
      <c r="K3" s="54"/>
      <c r="L3" s="54"/>
    </row>
    <row r="4" s="42" customFormat="1" ht="14.25" customHeight="1" spans="1:12">
      <c r="A4" s="55" t="s">
        <v>55</v>
      </c>
      <c r="B4" s="56" t="s">
        <v>56</v>
      </c>
      <c r="C4" s="56" t="s">
        <v>57</v>
      </c>
      <c r="D4" s="57"/>
      <c r="E4" s="53"/>
      <c r="F4" s="53" t="s">
        <v>8</v>
      </c>
      <c r="G4" s="58" t="s">
        <v>77</v>
      </c>
      <c r="H4" s="58"/>
      <c r="I4" s="58"/>
      <c r="J4" s="67" t="s">
        <v>78</v>
      </c>
      <c r="K4" s="68"/>
      <c r="L4" s="69"/>
    </row>
    <row r="5" s="42" customFormat="1" ht="28.5" customHeight="1" spans="1:12">
      <c r="A5" s="55"/>
      <c r="B5" s="56"/>
      <c r="C5" s="56"/>
      <c r="D5" s="59"/>
      <c r="E5" s="53"/>
      <c r="F5" s="53"/>
      <c r="G5" s="53" t="s">
        <v>18</v>
      </c>
      <c r="H5" s="53" t="s">
        <v>79</v>
      </c>
      <c r="I5" s="53" t="s">
        <v>80</v>
      </c>
      <c r="J5" s="53" t="s">
        <v>18</v>
      </c>
      <c r="K5" s="53" t="s">
        <v>81</v>
      </c>
      <c r="L5" s="53" t="s">
        <v>82</v>
      </c>
    </row>
    <row r="6" s="42" customFormat="1" ht="20.1" customHeight="1" spans="1:12">
      <c r="A6" s="60" t="s">
        <v>67</v>
      </c>
      <c r="B6" s="56" t="s">
        <v>67</v>
      </c>
      <c r="C6" s="56" t="s">
        <v>67</v>
      </c>
      <c r="D6" s="56" t="s">
        <v>67</v>
      </c>
      <c r="E6" s="54">
        <v>1</v>
      </c>
      <c r="F6" s="54">
        <v>2</v>
      </c>
      <c r="G6" s="54">
        <v>3</v>
      </c>
      <c r="H6" s="54">
        <v>4</v>
      </c>
      <c r="I6" s="54">
        <v>5</v>
      </c>
      <c r="J6" s="54">
        <v>6</v>
      </c>
      <c r="K6" s="54">
        <v>7</v>
      </c>
      <c r="L6" s="54">
        <v>8</v>
      </c>
    </row>
    <row r="7" s="42" customFormat="1" ht="20.1" customHeight="1" spans="1:12">
      <c r="A7" s="60"/>
      <c r="B7" s="56"/>
      <c r="C7" s="56"/>
      <c r="D7" s="56" t="s">
        <v>8</v>
      </c>
      <c r="E7" s="64">
        <f>E8+E9</f>
        <v>270.0169</v>
      </c>
      <c r="F7" s="64">
        <f>F8+F9</f>
        <v>270.0169</v>
      </c>
      <c r="G7" s="64">
        <f t="shared" ref="G7:L7" si="0">G8+G9</f>
        <v>172.69</v>
      </c>
      <c r="H7" s="64">
        <f t="shared" si="0"/>
        <v>164.87</v>
      </c>
      <c r="I7" s="64">
        <f t="shared" si="0"/>
        <v>7.82</v>
      </c>
      <c r="J7" s="64">
        <f t="shared" si="0"/>
        <v>97.3242</v>
      </c>
      <c r="K7" s="64">
        <f t="shared" si="0"/>
        <v>97.3242</v>
      </c>
      <c r="L7" s="64">
        <f t="shared" si="0"/>
        <v>0</v>
      </c>
    </row>
    <row r="8" s="42" customFormat="1" ht="20.1" customHeight="1" spans="1:12">
      <c r="A8" s="61" t="s">
        <v>68</v>
      </c>
      <c r="B8" s="62" t="s">
        <v>69</v>
      </c>
      <c r="C8" s="62" t="s">
        <v>70</v>
      </c>
      <c r="D8" s="63" t="s">
        <v>71</v>
      </c>
      <c r="E8" s="64">
        <v>172.6927</v>
      </c>
      <c r="F8" s="64">
        <v>172.6927</v>
      </c>
      <c r="G8" s="64">
        <f>H8+I8</f>
        <v>172.69</v>
      </c>
      <c r="H8" s="64">
        <v>164.87</v>
      </c>
      <c r="I8" s="64">
        <v>7.82</v>
      </c>
      <c r="J8" s="64"/>
      <c r="K8" s="64"/>
      <c r="L8" s="64"/>
    </row>
    <row r="9" s="42" customFormat="1" ht="20.1" customHeight="1" spans="1:12">
      <c r="A9" s="61" t="s">
        <v>68</v>
      </c>
      <c r="B9" s="62" t="s">
        <v>69</v>
      </c>
      <c r="C9" s="62" t="s">
        <v>72</v>
      </c>
      <c r="D9" s="63" t="s">
        <v>73</v>
      </c>
      <c r="E9" s="64">
        <v>97.3242</v>
      </c>
      <c r="F9" s="64">
        <v>97.3242</v>
      </c>
      <c r="G9" s="64"/>
      <c r="H9" s="64"/>
      <c r="I9" s="64"/>
      <c r="J9" s="64">
        <f>K9</f>
        <v>97.3242</v>
      </c>
      <c r="K9" s="64">
        <v>97.3242</v>
      </c>
      <c r="L9" s="64"/>
    </row>
    <row r="10" s="43" customFormat="1" ht="14.25" spans="1:12">
      <c r="A10" s="44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</row>
    <row r="11" s="43" customFormat="1" ht="14.25" spans="1:12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</row>
    <row r="12" s="43" customFormat="1" ht="14.25" spans="1:12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</row>
    <row r="13" s="43" customFormat="1" ht="14.25" spans="1:12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</row>
    <row r="14" s="43" customFormat="1" ht="14.25"/>
    <row r="15" s="43" customFormat="1" ht="14.25"/>
    <row r="16" s="43" customFormat="1" ht="14.25"/>
    <row r="17" s="43" customFormat="1" ht="14.25"/>
    <row r="18" s="43" customFormat="1" ht="14.25"/>
    <row r="19" s="43" customFormat="1" ht="14.25"/>
    <row r="20" s="43" customFormat="1" ht="14.25"/>
    <row r="21" s="43" customFormat="1" ht="14.25"/>
    <row r="22" s="43" customFormat="1" ht="14.25"/>
    <row r="23" s="43" customFormat="1" ht="14.25"/>
    <row r="24" s="43" customFormat="1" ht="14.25"/>
    <row r="25" s="43" customFormat="1" ht="14.25"/>
    <row r="26" s="43" customFormat="1" ht="14.25"/>
    <row r="27" s="43" customFormat="1" ht="14.25"/>
    <row r="28" s="43" customFormat="1" ht="14.25"/>
    <row r="29" s="43" customFormat="1" ht="14.25"/>
    <row r="30" s="43" customFormat="1" ht="14.25"/>
    <row r="31" s="43" customFormat="1" ht="14.25"/>
    <row r="32" s="43" customFormat="1" ht="14.25"/>
  </sheetData>
  <mergeCells count="12">
    <mergeCell ref="A1:L1"/>
    <mergeCell ref="A2:D2"/>
    <mergeCell ref="A3:C3"/>
    <mergeCell ref="F3:L3"/>
    <mergeCell ref="G4:I4"/>
    <mergeCell ref="J4:L4"/>
    <mergeCell ref="A4:A5"/>
    <mergeCell ref="B4:B5"/>
    <mergeCell ref="C4:C5"/>
    <mergeCell ref="D3:D5"/>
    <mergeCell ref="E3:E5"/>
    <mergeCell ref="F4:F5"/>
  </mergeCells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2"/>
  <sheetViews>
    <sheetView showGridLines="0" showZeros="0" workbookViewId="0">
      <selection activeCell="F41" sqref="F41"/>
    </sheetView>
  </sheetViews>
  <sheetFormatPr defaultColWidth="8.9" defaultRowHeight="11.25"/>
  <cols>
    <col min="1" max="1" width="4.7" style="124" customWidth="1"/>
    <col min="2" max="2" width="17.075" style="124" customWidth="1"/>
    <col min="3" max="3" width="9.1" style="125" customWidth="1"/>
    <col min="4" max="4" width="21.2" style="125" customWidth="1"/>
    <col min="5" max="5" width="7.4" style="125" customWidth="1"/>
    <col min="6" max="6" width="8.7" style="125" customWidth="1"/>
    <col min="7" max="7" width="6.7" style="125" customWidth="1"/>
    <col min="8" max="8" width="7.8" style="125" customWidth="1"/>
    <col min="9" max="9" width="13.1" style="125" customWidth="1"/>
    <col min="10" max="10" width="6.2" style="125" customWidth="1"/>
    <col min="11" max="11" width="10.2" style="125" customWidth="1"/>
    <col min="12" max="12" width="8.075" style="125" customWidth="1"/>
    <col min="13" max="13" width="6" style="125" customWidth="1"/>
    <col min="14" max="32" width="9" style="125"/>
    <col min="33" max="16384" width="8.9" style="125"/>
  </cols>
  <sheetData>
    <row r="1" s="121" customFormat="1" ht="28.5" spans="1:21">
      <c r="A1" s="126" t="s">
        <v>83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58"/>
      <c r="O1" s="158"/>
      <c r="P1" s="158"/>
      <c r="Q1" s="158"/>
      <c r="R1" s="158"/>
      <c r="S1" s="158"/>
      <c r="T1" s="158"/>
      <c r="U1" s="158"/>
    </row>
    <row r="2" s="122" customFormat="1" ht="15" customHeight="1" spans="1:21">
      <c r="A2" s="127" t="s">
        <v>1</v>
      </c>
      <c r="B2" s="127"/>
      <c r="C2" s="127"/>
      <c r="D2" s="128"/>
      <c r="E2" s="128"/>
      <c r="F2" s="128"/>
      <c r="G2" s="128"/>
      <c r="H2" s="129"/>
      <c r="I2" s="129"/>
      <c r="J2" s="159"/>
      <c r="K2" s="159"/>
      <c r="L2" s="160" t="s">
        <v>2</v>
      </c>
      <c r="M2" s="160"/>
      <c r="N2" s="159"/>
      <c r="O2" s="159"/>
      <c r="P2" s="159"/>
      <c r="Q2" s="159"/>
      <c r="R2" s="159"/>
      <c r="S2" s="159"/>
      <c r="T2" s="159"/>
      <c r="U2" s="159"/>
    </row>
    <row r="3" s="123" customFormat="1" ht="22.95" customHeight="1" spans="1:13">
      <c r="A3" s="130" t="s">
        <v>84</v>
      </c>
      <c r="B3" s="131"/>
      <c r="C3" s="132"/>
      <c r="D3" s="133" t="s">
        <v>85</v>
      </c>
      <c r="E3" s="133"/>
      <c r="F3" s="133"/>
      <c r="G3" s="133"/>
      <c r="H3" s="133"/>
      <c r="I3" s="133"/>
      <c r="J3" s="133"/>
      <c r="K3" s="133"/>
      <c r="L3" s="133"/>
      <c r="M3" s="161"/>
    </row>
    <row r="4" s="121" customFormat="1" ht="22" customHeight="1" spans="1:13">
      <c r="A4" s="134" t="s">
        <v>86</v>
      </c>
      <c r="B4" s="135"/>
      <c r="C4" s="136" t="s">
        <v>87</v>
      </c>
      <c r="D4" s="136" t="s">
        <v>88</v>
      </c>
      <c r="E4" s="137" t="s">
        <v>8</v>
      </c>
      <c r="F4" s="138" t="s">
        <v>9</v>
      </c>
      <c r="G4" s="139"/>
      <c r="H4" s="140" t="s">
        <v>10</v>
      </c>
      <c r="I4" s="140"/>
      <c r="J4" s="140"/>
      <c r="K4" s="140"/>
      <c r="L4" s="140"/>
      <c r="M4" s="162"/>
    </row>
    <row r="5" s="121" customFormat="1" ht="18" customHeight="1" spans="1:13">
      <c r="A5" s="141"/>
      <c r="B5" s="142"/>
      <c r="C5" s="143"/>
      <c r="D5" s="136"/>
      <c r="E5" s="137"/>
      <c r="F5" s="144" t="s">
        <v>11</v>
      </c>
      <c r="G5" s="144" t="s">
        <v>89</v>
      </c>
      <c r="H5" s="145" t="s">
        <v>13</v>
      </c>
      <c r="I5" s="163"/>
      <c r="J5" s="164" t="s">
        <v>90</v>
      </c>
      <c r="K5" s="165" t="s">
        <v>15</v>
      </c>
      <c r="L5" s="165" t="s">
        <v>16</v>
      </c>
      <c r="M5" s="166" t="s">
        <v>17</v>
      </c>
    </row>
    <row r="6" s="121" customFormat="1" ht="18" customHeight="1" spans="1:21">
      <c r="A6" s="146"/>
      <c r="B6" s="147"/>
      <c r="C6" s="143"/>
      <c r="D6" s="136"/>
      <c r="E6" s="137"/>
      <c r="F6" s="148"/>
      <c r="G6" s="148"/>
      <c r="H6" s="149" t="s">
        <v>18</v>
      </c>
      <c r="I6" s="167" t="s">
        <v>19</v>
      </c>
      <c r="J6" s="164"/>
      <c r="K6" s="168"/>
      <c r="L6" s="168"/>
      <c r="M6" s="166"/>
      <c r="N6" s="158"/>
      <c r="O6" s="158"/>
      <c r="P6" s="158"/>
      <c r="Q6" s="158"/>
      <c r="R6" s="158"/>
      <c r="S6" s="158"/>
      <c r="T6" s="158"/>
      <c r="U6" s="158"/>
    </row>
    <row r="7" s="121" customFormat="1" ht="19.05" customHeight="1" spans="1:21">
      <c r="A7" s="150" t="s">
        <v>20</v>
      </c>
      <c r="B7" s="151"/>
      <c r="C7" s="152">
        <v>270.0169</v>
      </c>
      <c r="D7" s="153" t="s">
        <v>91</v>
      </c>
      <c r="E7" s="154">
        <v>270.0169</v>
      </c>
      <c r="F7" s="154"/>
      <c r="G7" s="154"/>
      <c r="H7" s="154">
        <v>270.0169</v>
      </c>
      <c r="I7" s="154">
        <v>270.0169</v>
      </c>
      <c r="J7" s="154"/>
      <c r="K7" s="154"/>
      <c r="L7" s="154"/>
      <c r="M7" s="169"/>
      <c r="N7" s="158"/>
      <c r="O7" s="158"/>
      <c r="P7" s="158"/>
      <c r="Q7" s="158"/>
      <c r="R7" s="158"/>
      <c r="S7" s="158"/>
      <c r="T7" s="158"/>
      <c r="U7" s="158"/>
    </row>
    <row r="8" s="121" customFormat="1" ht="19.05" customHeight="1" spans="1:21">
      <c r="A8" s="150" t="s">
        <v>22</v>
      </c>
      <c r="B8" s="151"/>
      <c r="C8" s="152">
        <v>270.0169</v>
      </c>
      <c r="D8" s="153" t="s">
        <v>92</v>
      </c>
      <c r="E8" s="154"/>
      <c r="F8" s="154"/>
      <c r="G8" s="154"/>
      <c r="H8" s="154"/>
      <c r="I8" s="154"/>
      <c r="J8" s="154"/>
      <c r="K8" s="154"/>
      <c r="L8" s="154"/>
      <c r="M8" s="169"/>
      <c r="N8" s="158"/>
      <c r="O8" s="158"/>
      <c r="P8" s="158"/>
      <c r="Q8" s="158"/>
      <c r="R8" s="158"/>
      <c r="S8" s="158"/>
      <c r="T8" s="158"/>
      <c r="U8" s="158"/>
    </row>
    <row r="9" s="121" customFormat="1" ht="19.05" customHeight="1" spans="1:21">
      <c r="A9" s="150" t="s">
        <v>24</v>
      </c>
      <c r="B9" s="151"/>
      <c r="C9" s="155"/>
      <c r="D9" s="153" t="s">
        <v>93</v>
      </c>
      <c r="E9" s="154"/>
      <c r="F9" s="154"/>
      <c r="G9" s="154"/>
      <c r="H9" s="154"/>
      <c r="I9" s="154"/>
      <c r="J9" s="154"/>
      <c r="K9" s="154"/>
      <c r="L9" s="154"/>
      <c r="M9" s="169"/>
      <c r="N9" s="158"/>
      <c r="O9" s="158"/>
      <c r="P9" s="158"/>
      <c r="Q9" s="158"/>
      <c r="R9" s="158"/>
      <c r="S9" s="158"/>
      <c r="T9" s="158"/>
      <c r="U9" s="158"/>
    </row>
    <row r="10" s="121" customFormat="1" ht="29" customHeight="1" spans="1:21">
      <c r="A10" s="150" t="s">
        <v>26</v>
      </c>
      <c r="B10" s="151"/>
      <c r="C10" s="155"/>
      <c r="D10" s="153" t="s">
        <v>94</v>
      </c>
      <c r="E10" s="154"/>
      <c r="F10" s="154"/>
      <c r="G10" s="154"/>
      <c r="H10" s="154"/>
      <c r="I10" s="154"/>
      <c r="J10" s="154"/>
      <c r="K10" s="154"/>
      <c r="L10" s="154"/>
      <c r="M10" s="169"/>
      <c r="N10" s="158"/>
      <c r="O10" s="158"/>
      <c r="P10" s="158"/>
      <c r="Q10" s="158"/>
      <c r="R10" s="158"/>
      <c r="S10" s="158"/>
      <c r="T10" s="158"/>
      <c r="U10" s="158"/>
    </row>
    <row r="11" s="121" customFormat="1" ht="19.05" customHeight="1" spans="1:21">
      <c r="A11" s="150" t="s">
        <v>28</v>
      </c>
      <c r="B11" s="151"/>
      <c r="C11" s="155"/>
      <c r="D11" s="153" t="s">
        <v>95</v>
      </c>
      <c r="E11" s="154"/>
      <c r="F11" s="154"/>
      <c r="G11" s="154"/>
      <c r="H11" s="154"/>
      <c r="I11" s="154"/>
      <c r="J11" s="154"/>
      <c r="K11" s="154"/>
      <c r="L11" s="154"/>
      <c r="M11" s="169"/>
      <c r="N11" s="158"/>
      <c r="O11" s="158"/>
      <c r="P11" s="158"/>
      <c r="Q11" s="158"/>
      <c r="R11" s="158"/>
      <c r="S11" s="158"/>
      <c r="T11" s="158"/>
      <c r="U11" s="158"/>
    </row>
    <row r="12" s="121" customFormat="1" ht="28" customHeight="1" spans="1:21">
      <c r="A12" s="150" t="s">
        <v>30</v>
      </c>
      <c r="B12" s="151"/>
      <c r="C12" s="155"/>
      <c r="D12" s="153" t="s">
        <v>96</v>
      </c>
      <c r="E12" s="154"/>
      <c r="F12" s="154"/>
      <c r="G12" s="154"/>
      <c r="H12" s="154"/>
      <c r="I12" s="154"/>
      <c r="J12" s="154"/>
      <c r="K12" s="154"/>
      <c r="L12" s="154"/>
      <c r="M12" s="169"/>
      <c r="N12" s="158"/>
      <c r="O12" s="158"/>
      <c r="P12" s="158"/>
      <c r="Q12" s="158"/>
      <c r="R12" s="158"/>
      <c r="S12" s="158"/>
      <c r="T12" s="158"/>
      <c r="U12" s="158"/>
    </row>
    <row r="13" s="121" customFormat="1" ht="27" customHeight="1" spans="1:21">
      <c r="A13" s="150" t="s">
        <v>32</v>
      </c>
      <c r="B13" s="151"/>
      <c r="C13" s="155"/>
      <c r="D13" s="153" t="s">
        <v>97</v>
      </c>
      <c r="E13" s="154"/>
      <c r="F13" s="154"/>
      <c r="G13" s="154"/>
      <c r="H13" s="154"/>
      <c r="I13" s="154"/>
      <c r="J13" s="154"/>
      <c r="K13" s="154"/>
      <c r="L13" s="154"/>
      <c r="M13" s="169"/>
      <c r="N13" s="158"/>
      <c r="O13" s="158"/>
      <c r="P13" s="158"/>
      <c r="Q13" s="158"/>
      <c r="R13" s="158"/>
      <c r="S13" s="158"/>
      <c r="T13" s="158"/>
      <c r="U13" s="158"/>
    </row>
    <row r="14" s="121" customFormat="1" ht="19.05" customHeight="1" spans="1:21">
      <c r="A14" s="150" t="s">
        <v>33</v>
      </c>
      <c r="B14" s="151"/>
      <c r="C14" s="155"/>
      <c r="D14" s="153" t="s">
        <v>98</v>
      </c>
      <c r="E14" s="154"/>
      <c r="F14" s="154"/>
      <c r="G14" s="154"/>
      <c r="H14" s="154"/>
      <c r="I14" s="154"/>
      <c r="J14" s="154"/>
      <c r="K14" s="154"/>
      <c r="L14" s="154"/>
      <c r="M14" s="169"/>
      <c r="N14" s="158"/>
      <c r="O14" s="158"/>
      <c r="P14" s="158"/>
      <c r="Q14" s="158"/>
      <c r="R14" s="158"/>
      <c r="S14" s="158"/>
      <c r="T14" s="158"/>
      <c r="U14" s="158"/>
    </row>
    <row r="15" s="121" customFormat="1" ht="19.05" customHeight="1" spans="1:21">
      <c r="A15" s="150"/>
      <c r="B15" s="151"/>
      <c r="C15" s="155"/>
      <c r="D15" s="153" t="s">
        <v>99</v>
      </c>
      <c r="E15" s="154"/>
      <c r="F15" s="154"/>
      <c r="G15" s="154"/>
      <c r="H15" s="154"/>
      <c r="I15" s="154"/>
      <c r="J15" s="154"/>
      <c r="K15" s="154"/>
      <c r="L15" s="154"/>
      <c r="M15" s="169"/>
      <c r="N15" s="158"/>
      <c r="O15" s="158"/>
      <c r="P15" s="158"/>
      <c r="Q15" s="158"/>
      <c r="R15" s="158"/>
      <c r="S15" s="158"/>
      <c r="T15" s="158"/>
      <c r="U15" s="158"/>
    </row>
    <row r="16" s="121" customFormat="1" ht="19.05" customHeight="1" spans="1:21">
      <c r="A16" s="150"/>
      <c r="B16" s="151"/>
      <c r="C16" s="155"/>
      <c r="D16" s="153" t="s">
        <v>100</v>
      </c>
      <c r="E16" s="154"/>
      <c r="F16" s="154"/>
      <c r="G16" s="154"/>
      <c r="H16" s="154"/>
      <c r="I16" s="154"/>
      <c r="J16" s="154"/>
      <c r="K16" s="154"/>
      <c r="L16" s="154"/>
      <c r="M16" s="169"/>
      <c r="N16" s="158"/>
      <c r="O16" s="158"/>
      <c r="P16" s="158"/>
      <c r="Q16" s="158"/>
      <c r="R16" s="158"/>
      <c r="S16" s="158"/>
      <c r="T16" s="158"/>
      <c r="U16" s="158"/>
    </row>
    <row r="17" s="121" customFormat="1" ht="19.05" customHeight="1" spans="1:21">
      <c r="A17" s="150"/>
      <c r="B17" s="151"/>
      <c r="C17" s="155"/>
      <c r="D17" s="153" t="s">
        <v>101</v>
      </c>
      <c r="E17" s="154"/>
      <c r="F17" s="154"/>
      <c r="G17" s="154"/>
      <c r="H17" s="154"/>
      <c r="I17" s="154"/>
      <c r="J17" s="154"/>
      <c r="K17" s="154"/>
      <c r="L17" s="154"/>
      <c r="M17" s="169"/>
      <c r="N17" s="158"/>
      <c r="O17" s="158"/>
      <c r="P17" s="158"/>
      <c r="Q17" s="158"/>
      <c r="R17" s="158"/>
      <c r="S17" s="158"/>
      <c r="T17" s="158"/>
      <c r="U17" s="158"/>
    </row>
    <row r="18" s="121" customFormat="1" ht="19.05" customHeight="1" spans="1:21">
      <c r="A18" s="150"/>
      <c r="B18" s="151"/>
      <c r="C18" s="155"/>
      <c r="D18" s="153" t="s">
        <v>102</v>
      </c>
      <c r="E18" s="154"/>
      <c r="F18" s="154"/>
      <c r="G18" s="154"/>
      <c r="H18" s="154"/>
      <c r="I18" s="154"/>
      <c r="J18" s="154"/>
      <c r="K18" s="154"/>
      <c r="L18" s="154"/>
      <c r="M18" s="169"/>
      <c r="N18" s="158"/>
      <c r="O18" s="158"/>
      <c r="P18" s="158"/>
      <c r="Q18" s="158"/>
      <c r="R18" s="158"/>
      <c r="S18" s="158"/>
      <c r="T18" s="158"/>
      <c r="U18" s="158"/>
    </row>
    <row r="19" s="121" customFormat="1" ht="19.05" customHeight="1" spans="1:21">
      <c r="A19" s="150"/>
      <c r="B19" s="151"/>
      <c r="C19" s="155"/>
      <c r="D19" s="153" t="s">
        <v>103</v>
      </c>
      <c r="E19" s="154"/>
      <c r="F19" s="154"/>
      <c r="G19" s="154"/>
      <c r="H19" s="154"/>
      <c r="I19" s="154"/>
      <c r="J19" s="154"/>
      <c r="K19" s="154"/>
      <c r="L19" s="154"/>
      <c r="M19" s="169"/>
      <c r="N19" s="158"/>
      <c r="O19" s="158"/>
      <c r="P19" s="158"/>
      <c r="Q19" s="158"/>
      <c r="R19" s="158"/>
      <c r="S19" s="158"/>
      <c r="T19" s="158"/>
      <c r="U19" s="158"/>
    </row>
    <row r="20" s="121" customFormat="1" ht="19.05" customHeight="1" spans="1:21">
      <c r="A20" s="150"/>
      <c r="B20" s="151"/>
      <c r="C20" s="155"/>
      <c r="D20" s="153" t="s">
        <v>104</v>
      </c>
      <c r="E20" s="154"/>
      <c r="F20" s="154"/>
      <c r="G20" s="154"/>
      <c r="H20" s="154"/>
      <c r="I20" s="154"/>
      <c r="J20" s="154"/>
      <c r="K20" s="154"/>
      <c r="L20" s="154"/>
      <c r="M20" s="169"/>
      <c r="N20" s="158"/>
      <c r="O20" s="158"/>
      <c r="P20" s="158"/>
      <c r="Q20" s="158"/>
      <c r="R20" s="158"/>
      <c r="S20" s="158"/>
      <c r="T20" s="158"/>
      <c r="U20" s="158"/>
    </row>
    <row r="21" s="121" customFormat="1" ht="31" customHeight="1" spans="1:21">
      <c r="A21" s="150"/>
      <c r="B21" s="151"/>
      <c r="C21" s="155"/>
      <c r="D21" s="153" t="s">
        <v>105</v>
      </c>
      <c r="E21" s="154"/>
      <c r="F21" s="154"/>
      <c r="G21" s="154"/>
      <c r="H21" s="154"/>
      <c r="I21" s="154"/>
      <c r="J21" s="154"/>
      <c r="K21" s="154"/>
      <c r="L21" s="154"/>
      <c r="M21" s="169"/>
      <c r="N21" s="158"/>
      <c r="O21" s="158"/>
      <c r="P21" s="158"/>
      <c r="Q21" s="158"/>
      <c r="R21" s="158"/>
      <c r="S21" s="158"/>
      <c r="T21" s="158"/>
      <c r="U21" s="158"/>
    </row>
    <row r="22" s="121" customFormat="1" ht="19.05" customHeight="1" spans="1:21">
      <c r="A22" s="150"/>
      <c r="B22" s="151"/>
      <c r="C22" s="155"/>
      <c r="D22" s="153" t="s">
        <v>106</v>
      </c>
      <c r="E22" s="154"/>
      <c r="F22" s="154"/>
      <c r="G22" s="154"/>
      <c r="H22" s="154"/>
      <c r="I22" s="154"/>
      <c r="J22" s="154"/>
      <c r="K22" s="154"/>
      <c r="L22" s="154"/>
      <c r="M22" s="169"/>
      <c r="N22" s="158"/>
      <c r="O22" s="158"/>
      <c r="P22" s="158"/>
      <c r="Q22" s="158"/>
      <c r="R22" s="158"/>
      <c r="S22" s="158"/>
      <c r="T22" s="158"/>
      <c r="U22" s="158"/>
    </row>
    <row r="23" s="121" customFormat="1" ht="19.05" customHeight="1" spans="1:21">
      <c r="A23" s="150"/>
      <c r="B23" s="151"/>
      <c r="C23" s="155"/>
      <c r="D23" s="153" t="s">
        <v>107</v>
      </c>
      <c r="E23" s="154"/>
      <c r="F23" s="154"/>
      <c r="G23" s="154"/>
      <c r="H23" s="154"/>
      <c r="I23" s="154"/>
      <c r="J23" s="154"/>
      <c r="K23" s="154"/>
      <c r="L23" s="154"/>
      <c r="M23" s="169"/>
      <c r="N23" s="158"/>
      <c r="O23" s="158"/>
      <c r="P23" s="158"/>
      <c r="Q23" s="158"/>
      <c r="R23" s="158"/>
      <c r="S23" s="158"/>
      <c r="T23" s="158"/>
      <c r="U23" s="158"/>
    </row>
    <row r="24" s="121" customFormat="1" ht="19.05" customHeight="1" spans="1:21">
      <c r="A24" s="150"/>
      <c r="B24" s="151"/>
      <c r="C24" s="155"/>
      <c r="D24" s="153" t="s">
        <v>108</v>
      </c>
      <c r="E24" s="154"/>
      <c r="F24" s="154"/>
      <c r="G24" s="154"/>
      <c r="H24" s="154"/>
      <c r="I24" s="154"/>
      <c r="J24" s="154"/>
      <c r="K24" s="154"/>
      <c r="L24" s="154"/>
      <c r="M24" s="169"/>
      <c r="N24" s="158"/>
      <c r="O24" s="158"/>
      <c r="P24" s="158"/>
      <c r="Q24" s="158"/>
      <c r="R24" s="158"/>
      <c r="S24" s="158"/>
      <c r="T24" s="158"/>
      <c r="U24" s="158"/>
    </row>
    <row r="25" s="121" customFormat="1" ht="19.05" customHeight="1" spans="1:21">
      <c r="A25" s="150"/>
      <c r="B25" s="151"/>
      <c r="C25" s="155"/>
      <c r="D25" s="153" t="s">
        <v>109</v>
      </c>
      <c r="E25" s="154"/>
      <c r="F25" s="154"/>
      <c r="G25" s="154"/>
      <c r="H25" s="154"/>
      <c r="I25" s="154"/>
      <c r="J25" s="154"/>
      <c r="K25" s="154"/>
      <c r="L25" s="154"/>
      <c r="M25" s="169"/>
      <c r="N25" s="158"/>
      <c r="O25" s="158"/>
      <c r="P25" s="158"/>
      <c r="Q25" s="158"/>
      <c r="R25" s="158"/>
      <c r="S25" s="158"/>
      <c r="T25" s="158"/>
      <c r="U25" s="158"/>
    </row>
    <row r="26" s="121" customFormat="1" ht="19.05" customHeight="1" spans="1:21">
      <c r="A26" s="150"/>
      <c r="B26" s="151"/>
      <c r="C26" s="155"/>
      <c r="D26" s="153" t="s">
        <v>110</v>
      </c>
      <c r="E26" s="154"/>
      <c r="F26" s="154"/>
      <c r="G26" s="154"/>
      <c r="H26" s="154"/>
      <c r="I26" s="154"/>
      <c r="J26" s="154"/>
      <c r="K26" s="154"/>
      <c r="L26" s="154"/>
      <c r="M26" s="169"/>
      <c r="N26" s="158"/>
      <c r="O26" s="158"/>
      <c r="P26" s="158"/>
      <c r="Q26" s="158"/>
      <c r="R26" s="158"/>
      <c r="S26" s="158"/>
      <c r="T26" s="158"/>
      <c r="U26" s="158"/>
    </row>
    <row r="27" s="121" customFormat="1" ht="19.05" customHeight="1" spans="1:21">
      <c r="A27" s="150"/>
      <c r="B27" s="151"/>
      <c r="C27" s="155"/>
      <c r="D27" s="153" t="s">
        <v>111</v>
      </c>
      <c r="E27" s="154"/>
      <c r="F27" s="154"/>
      <c r="G27" s="154"/>
      <c r="H27" s="154"/>
      <c r="I27" s="154"/>
      <c r="J27" s="154"/>
      <c r="K27" s="154"/>
      <c r="L27" s="154"/>
      <c r="M27" s="169"/>
      <c r="N27" s="158"/>
      <c r="O27" s="158"/>
      <c r="P27" s="158"/>
      <c r="Q27" s="158"/>
      <c r="R27" s="158"/>
      <c r="S27" s="158"/>
      <c r="T27" s="158"/>
      <c r="U27" s="158"/>
    </row>
    <row r="28" s="121" customFormat="1" ht="19.05" customHeight="1" spans="1:21">
      <c r="A28" s="150"/>
      <c r="B28" s="151"/>
      <c r="C28" s="155"/>
      <c r="D28" s="153" t="s">
        <v>112</v>
      </c>
      <c r="E28" s="154"/>
      <c r="F28" s="154"/>
      <c r="G28" s="154"/>
      <c r="H28" s="154"/>
      <c r="I28" s="154"/>
      <c r="J28" s="154"/>
      <c r="K28" s="154"/>
      <c r="L28" s="154"/>
      <c r="M28" s="169"/>
      <c r="N28" s="158"/>
      <c r="O28" s="158"/>
      <c r="P28" s="158"/>
      <c r="Q28" s="158"/>
      <c r="R28" s="158"/>
      <c r="S28" s="158"/>
      <c r="T28" s="158"/>
      <c r="U28" s="158"/>
    </row>
    <row r="29" s="121" customFormat="1" ht="19.05" customHeight="1" spans="1:21">
      <c r="A29" s="150"/>
      <c r="B29" s="151"/>
      <c r="C29" s="155"/>
      <c r="D29" s="153" t="s">
        <v>113</v>
      </c>
      <c r="E29" s="154"/>
      <c r="F29" s="154"/>
      <c r="G29" s="154"/>
      <c r="H29" s="154"/>
      <c r="I29" s="154"/>
      <c r="J29" s="154"/>
      <c r="K29" s="154"/>
      <c r="L29" s="154"/>
      <c r="M29" s="169"/>
      <c r="N29" s="158"/>
      <c r="O29" s="158"/>
      <c r="P29" s="158"/>
      <c r="Q29" s="158"/>
      <c r="R29" s="158"/>
      <c r="S29" s="158"/>
      <c r="T29" s="158"/>
      <c r="U29" s="158"/>
    </row>
    <row r="30" s="121" customFormat="1" ht="19.05" customHeight="1" spans="1:21">
      <c r="A30" s="150"/>
      <c r="B30" s="151"/>
      <c r="C30" s="155"/>
      <c r="D30" s="153" t="s">
        <v>114</v>
      </c>
      <c r="E30" s="154"/>
      <c r="F30" s="154"/>
      <c r="G30" s="154"/>
      <c r="H30" s="154"/>
      <c r="I30" s="154"/>
      <c r="J30" s="154"/>
      <c r="K30" s="154"/>
      <c r="L30" s="154"/>
      <c r="M30" s="169"/>
      <c r="N30" s="158"/>
      <c r="O30" s="158"/>
      <c r="P30" s="158"/>
      <c r="Q30" s="158"/>
      <c r="R30" s="158"/>
      <c r="S30" s="158"/>
      <c r="T30" s="158"/>
      <c r="U30" s="158"/>
    </row>
    <row r="31" s="121" customFormat="1" ht="19.05" customHeight="1" spans="1:21">
      <c r="A31" s="150" t="s">
        <v>34</v>
      </c>
      <c r="B31" s="151"/>
      <c r="C31" s="155">
        <v>270.0169</v>
      </c>
      <c r="D31" s="153" t="s">
        <v>115</v>
      </c>
      <c r="E31" s="154"/>
      <c r="F31" s="154"/>
      <c r="G31" s="154"/>
      <c r="H31" s="154"/>
      <c r="I31" s="154"/>
      <c r="J31" s="154"/>
      <c r="K31" s="154"/>
      <c r="L31" s="154"/>
      <c r="M31" s="169"/>
      <c r="N31" s="158"/>
      <c r="O31" s="158"/>
      <c r="P31" s="158"/>
      <c r="Q31" s="158"/>
      <c r="R31" s="158"/>
      <c r="S31" s="158"/>
      <c r="T31" s="158"/>
      <c r="U31" s="158"/>
    </row>
    <row r="32" s="121" customFormat="1" ht="19.05" customHeight="1" spans="1:21">
      <c r="A32" s="150" t="s">
        <v>35</v>
      </c>
      <c r="B32" s="151"/>
      <c r="C32" s="155"/>
      <c r="D32" s="153" t="s">
        <v>116</v>
      </c>
      <c r="E32" s="154"/>
      <c r="F32" s="154"/>
      <c r="G32" s="154"/>
      <c r="H32" s="154"/>
      <c r="I32" s="154"/>
      <c r="J32" s="154"/>
      <c r="K32" s="154"/>
      <c r="L32" s="154"/>
      <c r="M32" s="169"/>
      <c r="N32" s="158"/>
      <c r="O32" s="158"/>
      <c r="P32" s="158"/>
      <c r="Q32" s="158"/>
      <c r="R32" s="158"/>
      <c r="S32" s="158"/>
      <c r="T32" s="158"/>
      <c r="U32" s="158"/>
    </row>
    <row r="33" s="121" customFormat="1" ht="29" customHeight="1" spans="1:21">
      <c r="A33" s="150" t="s">
        <v>117</v>
      </c>
      <c r="B33" s="151"/>
      <c r="C33" s="155"/>
      <c r="D33" s="153" t="s">
        <v>118</v>
      </c>
      <c r="E33" s="154"/>
      <c r="F33" s="154"/>
      <c r="G33" s="154"/>
      <c r="H33" s="154"/>
      <c r="I33" s="154"/>
      <c r="J33" s="154"/>
      <c r="K33" s="154"/>
      <c r="L33" s="154"/>
      <c r="M33" s="169"/>
      <c r="N33" s="158"/>
      <c r="O33" s="158"/>
      <c r="P33" s="158"/>
      <c r="Q33" s="158"/>
      <c r="R33" s="158"/>
      <c r="S33" s="158"/>
      <c r="T33" s="158"/>
      <c r="U33" s="158"/>
    </row>
    <row r="34" s="121" customFormat="1" ht="19.05" customHeight="1" spans="1:21">
      <c r="A34" s="150" t="s">
        <v>119</v>
      </c>
      <c r="B34" s="151"/>
      <c r="C34" s="155"/>
      <c r="D34" s="153" t="s">
        <v>120</v>
      </c>
      <c r="E34" s="154"/>
      <c r="F34" s="154"/>
      <c r="G34" s="154"/>
      <c r="H34" s="154"/>
      <c r="I34" s="154"/>
      <c r="J34" s="154"/>
      <c r="K34" s="154"/>
      <c r="L34" s="154"/>
      <c r="M34" s="169"/>
      <c r="N34" s="158"/>
      <c r="O34" s="158"/>
      <c r="P34" s="158"/>
      <c r="Q34" s="158"/>
      <c r="R34" s="158"/>
      <c r="S34" s="158"/>
      <c r="T34" s="158"/>
      <c r="U34" s="158"/>
    </row>
    <row r="35" s="121" customFormat="1" ht="19.05" customHeight="1" spans="1:21">
      <c r="A35" s="150" t="s">
        <v>121</v>
      </c>
      <c r="B35" s="151"/>
      <c r="C35" s="155">
        <f>C8</f>
        <v>270.0169</v>
      </c>
      <c r="D35" s="153" t="s">
        <v>122</v>
      </c>
      <c r="E35" s="154">
        <f>E7</f>
        <v>270.0169</v>
      </c>
      <c r="F35" s="154"/>
      <c r="G35" s="154"/>
      <c r="H35" s="154">
        <f>H7</f>
        <v>270.0169</v>
      </c>
      <c r="I35" s="154">
        <f>I7</f>
        <v>270.0169</v>
      </c>
      <c r="J35" s="154"/>
      <c r="K35" s="154"/>
      <c r="L35" s="154"/>
      <c r="M35" s="169"/>
      <c r="N35" s="158"/>
      <c r="O35" s="158"/>
      <c r="P35" s="158"/>
      <c r="Q35" s="158"/>
      <c r="R35" s="158"/>
      <c r="S35" s="158"/>
      <c r="T35" s="158"/>
      <c r="U35" s="158"/>
    </row>
    <row r="36" s="123" customFormat="1" ht="14.25" spans="1:4">
      <c r="A36" s="156"/>
      <c r="B36" s="156"/>
      <c r="D36" s="157"/>
    </row>
    <row r="37" s="123" customFormat="1" ht="14.25" spans="1:2">
      <c r="A37" s="156"/>
      <c r="B37" s="156"/>
    </row>
    <row r="38" s="123" customFormat="1" ht="14.25" spans="1:2">
      <c r="A38" s="156"/>
      <c r="B38" s="156"/>
    </row>
    <row r="39" s="123" customFormat="1" ht="14.25" spans="1:2">
      <c r="A39" s="156"/>
      <c r="B39" s="156"/>
    </row>
    <row r="40" s="123" customFormat="1" ht="14.25" spans="1:2">
      <c r="A40" s="156"/>
      <c r="B40" s="156"/>
    </row>
    <row r="41" s="123" customFormat="1" ht="14.25" spans="1:2">
      <c r="A41" s="156"/>
      <c r="B41" s="156"/>
    </row>
    <row r="42" s="123" customFormat="1" ht="14.25" spans="1:2">
      <c r="A42" s="156"/>
      <c r="B42" s="156"/>
    </row>
  </sheetData>
  <mergeCells count="45">
    <mergeCell ref="A1:M1"/>
    <mergeCell ref="A2:C2"/>
    <mergeCell ref="L2:M2"/>
    <mergeCell ref="A3:C3"/>
    <mergeCell ref="F4:G4"/>
    <mergeCell ref="H5:I5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C4:C6"/>
    <mergeCell ref="D4:D6"/>
    <mergeCell ref="E4:E6"/>
    <mergeCell ref="F5:F6"/>
    <mergeCell ref="G5:G6"/>
    <mergeCell ref="J5:J6"/>
    <mergeCell ref="K5:K6"/>
    <mergeCell ref="L5:L6"/>
    <mergeCell ref="M5:M6"/>
    <mergeCell ref="A4:B6"/>
  </mergeCells>
  <pageMargins left="0.668055555555556" right="0.432638888888889" top="0.511805555555556" bottom="0.471527777777778" header="0.507638888888889" footer="0.507638888888889"/>
  <pageSetup paperSize="9" orientation="landscape" horizontalDpi="60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showGridLines="0" showZeros="0" workbookViewId="0">
      <selection activeCell="F19" sqref="F19"/>
    </sheetView>
  </sheetViews>
  <sheetFormatPr defaultColWidth="7" defaultRowHeight="11.25"/>
  <cols>
    <col min="1" max="1" width="3.2" style="44" customWidth="1"/>
    <col min="2" max="2" width="3.1" style="44" customWidth="1"/>
    <col min="3" max="3" width="3.5" style="44" customWidth="1"/>
    <col min="4" max="4" width="24.4" style="44" customWidth="1"/>
    <col min="5" max="5" width="10.7" style="44" customWidth="1"/>
    <col min="6" max="6" width="10.5" style="44" customWidth="1"/>
    <col min="7" max="9" width="10.6" style="44" customWidth="1"/>
    <col min="10" max="10" width="10.4" style="44" customWidth="1"/>
    <col min="11" max="11" width="9.9" style="44" customWidth="1"/>
    <col min="12" max="16384" width="7" style="44"/>
  </cols>
  <sheetData>
    <row r="1" ht="42" customHeight="1" spans="1:11">
      <c r="A1" s="45" t="s">
        <v>123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ht="15" customHeight="1" spans="1:11">
      <c r="A2" s="46" t="s">
        <v>1</v>
      </c>
      <c r="B2" s="46"/>
      <c r="C2" s="46"/>
      <c r="D2" s="46"/>
      <c r="E2" s="46"/>
      <c r="F2" s="48"/>
      <c r="G2" s="48"/>
      <c r="H2" s="48"/>
      <c r="I2" s="48"/>
      <c r="J2" s="48"/>
      <c r="K2" s="66" t="s">
        <v>2</v>
      </c>
    </row>
    <row r="3" s="42" customFormat="1" ht="16.5" customHeight="1" spans="1:11">
      <c r="A3" s="49" t="s">
        <v>75</v>
      </c>
      <c r="B3" s="50"/>
      <c r="C3" s="51"/>
      <c r="D3" s="52" t="s">
        <v>124</v>
      </c>
      <c r="E3" s="53" t="s">
        <v>44</v>
      </c>
      <c r="F3" s="54"/>
      <c r="G3" s="54"/>
      <c r="H3" s="54"/>
      <c r="I3" s="54"/>
      <c r="J3" s="54"/>
      <c r="K3" s="54"/>
    </row>
    <row r="4" s="42" customFormat="1" ht="14.25" customHeight="1" spans="1:11">
      <c r="A4" s="55" t="s">
        <v>55</v>
      </c>
      <c r="B4" s="56" t="s">
        <v>56</v>
      </c>
      <c r="C4" s="56" t="s">
        <v>57</v>
      </c>
      <c r="D4" s="57"/>
      <c r="E4" s="53"/>
      <c r="F4" s="58" t="s">
        <v>77</v>
      </c>
      <c r="G4" s="58"/>
      <c r="H4" s="58"/>
      <c r="I4" s="67" t="s">
        <v>78</v>
      </c>
      <c r="J4" s="68"/>
      <c r="K4" s="69"/>
    </row>
    <row r="5" s="42" customFormat="1" ht="30.75" customHeight="1" spans="1:11">
      <c r="A5" s="55"/>
      <c r="B5" s="56"/>
      <c r="C5" s="56"/>
      <c r="D5" s="59"/>
      <c r="E5" s="53"/>
      <c r="F5" s="53" t="s">
        <v>18</v>
      </c>
      <c r="G5" s="53" t="s">
        <v>125</v>
      </c>
      <c r="H5" s="53" t="s">
        <v>126</v>
      </c>
      <c r="I5" s="53" t="s">
        <v>18</v>
      </c>
      <c r="J5" s="53" t="s">
        <v>81</v>
      </c>
      <c r="K5" s="53" t="s">
        <v>82</v>
      </c>
    </row>
    <row r="6" s="118" customFormat="1" ht="20.1" customHeight="1" spans="1:11">
      <c r="A6" s="60" t="s">
        <v>67</v>
      </c>
      <c r="B6" s="56" t="s">
        <v>67</v>
      </c>
      <c r="C6" s="56" t="s">
        <v>67</v>
      </c>
      <c r="D6" s="56" t="s">
        <v>67</v>
      </c>
      <c r="E6" s="54">
        <v>1</v>
      </c>
      <c r="F6" s="54">
        <v>2</v>
      </c>
      <c r="G6" s="54">
        <v>3</v>
      </c>
      <c r="H6" s="54">
        <v>4</v>
      </c>
      <c r="I6" s="54">
        <v>5</v>
      </c>
      <c r="J6" s="54">
        <v>6</v>
      </c>
      <c r="K6" s="54">
        <v>7</v>
      </c>
    </row>
    <row r="7" s="118" customFormat="1" ht="20.1" customHeight="1" spans="1:11">
      <c r="A7" s="60"/>
      <c r="B7" s="56"/>
      <c r="C7" s="56"/>
      <c r="D7" s="56" t="s">
        <v>8</v>
      </c>
      <c r="E7" s="119">
        <f>E8+E9</f>
        <v>270.0169</v>
      </c>
      <c r="F7" s="119">
        <f t="shared" ref="F7:K7" si="0">F8+F9</f>
        <v>172.6927</v>
      </c>
      <c r="G7" s="119">
        <f t="shared" si="0"/>
        <v>164.87</v>
      </c>
      <c r="H7" s="119">
        <f t="shared" si="0"/>
        <v>7.82</v>
      </c>
      <c r="I7" s="119">
        <f t="shared" si="0"/>
        <v>97.3242</v>
      </c>
      <c r="J7" s="119">
        <f t="shared" si="0"/>
        <v>97.3242</v>
      </c>
      <c r="K7" s="119">
        <f t="shared" si="0"/>
        <v>0</v>
      </c>
    </row>
    <row r="8" s="118" customFormat="1" ht="20.1" customHeight="1" spans="1:11">
      <c r="A8" s="61" t="s">
        <v>68</v>
      </c>
      <c r="B8" s="62" t="s">
        <v>69</v>
      </c>
      <c r="C8" s="62" t="s">
        <v>70</v>
      </c>
      <c r="D8" s="120" t="s">
        <v>71</v>
      </c>
      <c r="E8" s="119">
        <v>172.6927</v>
      </c>
      <c r="F8" s="119">
        <v>172.6927</v>
      </c>
      <c r="G8" s="119">
        <v>164.87</v>
      </c>
      <c r="H8" s="119">
        <v>7.82</v>
      </c>
      <c r="I8" s="119"/>
      <c r="J8" s="119"/>
      <c r="K8" s="64"/>
    </row>
    <row r="9" s="118" customFormat="1" ht="20.1" customHeight="1" spans="1:11">
      <c r="A9" s="61" t="s">
        <v>68</v>
      </c>
      <c r="B9" s="62" t="s">
        <v>69</v>
      </c>
      <c r="C9" s="62" t="s">
        <v>72</v>
      </c>
      <c r="D9" s="120" t="s">
        <v>73</v>
      </c>
      <c r="E9" s="119">
        <v>97.3242</v>
      </c>
      <c r="F9" s="119"/>
      <c r="G9" s="119"/>
      <c r="H9" s="119"/>
      <c r="I9" s="119">
        <v>97.3242</v>
      </c>
      <c r="J9" s="119">
        <v>97.3242</v>
      </c>
      <c r="K9" s="64"/>
    </row>
    <row r="10" s="43" customFormat="1" ht="14.25" spans="1:11">
      <c r="A10" s="44"/>
      <c r="B10" s="65"/>
      <c r="C10" s="65"/>
      <c r="D10" s="65"/>
      <c r="E10" s="65"/>
      <c r="F10" s="65"/>
      <c r="G10" s="65"/>
      <c r="H10" s="65"/>
      <c r="I10" s="65"/>
      <c r="J10" s="65"/>
      <c r="K10" s="65"/>
    </row>
    <row r="11" s="43" customFormat="1" ht="14.25" spans="1:11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</row>
    <row r="12" s="43" customFormat="1" ht="14.25" spans="1:11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</row>
    <row r="13" s="43" customFormat="1" ht="14.25" spans="1:11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</row>
    <row r="14" s="43" customFormat="1" ht="14.25"/>
    <row r="15" s="43" customFormat="1" ht="14.25"/>
    <row r="16" s="43" customFormat="1" ht="14.25"/>
    <row r="17" s="43" customFormat="1" ht="14.25"/>
    <row r="18" s="43" customFormat="1" ht="14.25"/>
    <row r="19" s="43" customFormat="1" ht="14.25"/>
    <row r="20" s="43" customFormat="1" ht="14.25"/>
    <row r="21" s="43" customFormat="1" ht="14.25"/>
    <row r="22" s="43" customFormat="1" ht="14.25"/>
    <row r="23" s="43" customFormat="1" ht="14.25"/>
    <row r="24" s="43" customFormat="1" ht="14.25"/>
    <row r="25" s="43" customFormat="1" ht="14.25"/>
    <row r="26" s="43" customFormat="1" ht="14.25"/>
    <row r="27" s="43" customFormat="1" ht="14.25"/>
    <row r="28" s="43" customFormat="1" ht="14.25"/>
    <row r="29" s="43" customFormat="1" ht="14.25"/>
    <row r="30" s="43" customFormat="1" ht="14.25"/>
    <row r="31" s="43" customFormat="1" ht="14.25"/>
    <row r="32" s="43" customFormat="1" ht="14.25"/>
  </sheetData>
  <mergeCells count="11">
    <mergeCell ref="A1:K1"/>
    <mergeCell ref="A2:E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"/>
  <sheetViews>
    <sheetView showGridLines="0" showZeros="0" workbookViewId="0">
      <selection activeCell="L15" sqref="K15:L15"/>
    </sheetView>
  </sheetViews>
  <sheetFormatPr defaultColWidth="8.9" defaultRowHeight="13.5"/>
  <cols>
    <col min="1" max="1" width="6.6" style="85" customWidth="1"/>
    <col min="2" max="2" width="3.6" style="85" customWidth="1"/>
    <col min="3" max="3" width="27.7" style="84" customWidth="1"/>
    <col min="4" max="4" width="3.4" style="84" customWidth="1"/>
    <col min="5" max="5" width="3.6" style="84" customWidth="1"/>
    <col min="6" max="6" width="14.4" style="84" customWidth="1"/>
    <col min="7" max="7" width="6.7" style="84" customWidth="1"/>
    <col min="8" max="8" width="7.2" style="84" customWidth="1"/>
    <col min="9" max="9" width="7.1" style="84" customWidth="1"/>
    <col min="10" max="10" width="6.4" style="84" customWidth="1"/>
    <col min="11" max="11" width="5" style="84" customWidth="1"/>
    <col min="12" max="12" width="8" style="84" customWidth="1"/>
    <col min="13" max="13" width="4.6" style="84" customWidth="1"/>
    <col min="14" max="14" width="7.7" style="84" customWidth="1"/>
    <col min="15" max="15" width="4.1" style="84" customWidth="1"/>
    <col min="16" max="16" width="4.2" style="84" customWidth="1"/>
    <col min="17" max="17" width="4.4" style="84" customWidth="1"/>
    <col min="18" max="32" width="9" style="84"/>
    <col min="33" max="16352" width="8.9" style="84"/>
    <col min="16353" max="16380" width="9" style="84"/>
    <col min="16381" max="16384" width="8.9" style="84"/>
  </cols>
  <sheetData>
    <row r="1" s="83" customFormat="1" ht="42" customHeight="1" spans="1:17">
      <c r="A1" s="86" t="s">
        <v>127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="83" customFormat="1" ht="15" customHeight="1" spans="1:17">
      <c r="A2" s="87" t="s">
        <v>1</v>
      </c>
      <c r="B2" s="87"/>
      <c r="C2" s="87"/>
      <c r="D2" s="13"/>
      <c r="E2" s="13"/>
      <c r="F2" s="13"/>
      <c r="P2" s="106" t="s">
        <v>2</v>
      </c>
      <c r="Q2" s="106"/>
    </row>
    <row r="3" ht="20.1" customHeight="1" spans="1:17">
      <c r="A3" s="88" t="s">
        <v>128</v>
      </c>
      <c r="B3" s="89"/>
      <c r="C3" s="90"/>
      <c r="D3" s="88" t="s">
        <v>129</v>
      </c>
      <c r="E3" s="89"/>
      <c r="F3" s="90"/>
      <c r="G3" s="91" t="s">
        <v>130</v>
      </c>
      <c r="H3" s="92"/>
      <c r="I3" s="92"/>
      <c r="J3" s="107"/>
      <c r="K3" s="107"/>
      <c r="L3" s="107"/>
      <c r="M3" s="107"/>
      <c r="N3" s="107"/>
      <c r="O3" s="107"/>
      <c r="P3" s="107"/>
      <c r="Q3" s="108"/>
    </row>
    <row r="4" ht="20.1" customHeight="1" spans="1:17">
      <c r="A4" s="93"/>
      <c r="B4" s="94"/>
      <c r="C4" s="95"/>
      <c r="D4" s="93"/>
      <c r="E4" s="94"/>
      <c r="F4" s="94"/>
      <c r="G4" s="96" t="s">
        <v>8</v>
      </c>
      <c r="H4" s="96" t="s">
        <v>48</v>
      </c>
      <c r="I4" s="96"/>
      <c r="J4" s="108" t="s">
        <v>49</v>
      </c>
      <c r="K4" s="108"/>
      <c r="L4" s="108"/>
      <c r="M4" s="108"/>
      <c r="N4" s="108"/>
      <c r="O4" s="108"/>
      <c r="P4" s="109" t="s">
        <v>50</v>
      </c>
      <c r="Q4" s="115" t="s">
        <v>131</v>
      </c>
    </row>
    <row r="5" ht="20.1" customHeight="1" spans="1:17">
      <c r="A5" s="97"/>
      <c r="B5" s="98"/>
      <c r="C5" s="99"/>
      <c r="D5" s="97"/>
      <c r="E5" s="98"/>
      <c r="F5" s="98"/>
      <c r="G5" s="96"/>
      <c r="H5" s="96"/>
      <c r="I5" s="96"/>
      <c r="J5" s="110" t="s">
        <v>18</v>
      </c>
      <c r="K5" s="111" t="s">
        <v>62</v>
      </c>
      <c r="L5" s="111" t="s">
        <v>63</v>
      </c>
      <c r="M5" s="111" t="s">
        <v>64</v>
      </c>
      <c r="N5" s="111" t="s">
        <v>65</v>
      </c>
      <c r="O5" s="111" t="s">
        <v>66</v>
      </c>
      <c r="P5" s="112"/>
      <c r="Q5" s="116"/>
    </row>
    <row r="6" ht="27" customHeight="1" spans="1:17">
      <c r="A6" s="100" t="s">
        <v>55</v>
      </c>
      <c r="B6" s="100" t="s">
        <v>56</v>
      </c>
      <c r="C6" s="100" t="s">
        <v>43</v>
      </c>
      <c r="D6" s="100" t="s">
        <v>55</v>
      </c>
      <c r="E6" s="100" t="s">
        <v>56</v>
      </c>
      <c r="F6" s="88" t="s">
        <v>43</v>
      </c>
      <c r="G6" s="96"/>
      <c r="H6" s="96" t="s">
        <v>59</v>
      </c>
      <c r="I6" s="96" t="s">
        <v>60</v>
      </c>
      <c r="J6" s="113"/>
      <c r="K6" s="109"/>
      <c r="L6" s="109"/>
      <c r="M6" s="109"/>
      <c r="N6" s="109"/>
      <c r="O6" s="109"/>
      <c r="P6" s="112"/>
      <c r="Q6" s="116"/>
    </row>
    <row r="7" s="84" customFormat="1" ht="27" customHeight="1" spans="1:17">
      <c r="A7" s="101"/>
      <c r="B7" s="101"/>
      <c r="C7" s="101" t="s">
        <v>8</v>
      </c>
      <c r="D7" s="101"/>
      <c r="E7" s="101"/>
      <c r="F7" s="101"/>
      <c r="G7" s="102">
        <f>SUM(G8:G12)</f>
        <v>172.6927</v>
      </c>
      <c r="H7" s="102">
        <f>SUM(H8:H12)</f>
        <v>172.6927</v>
      </c>
      <c r="I7" s="114"/>
      <c r="J7" s="101"/>
      <c r="K7" s="101"/>
      <c r="L7" s="101"/>
      <c r="M7" s="101"/>
      <c r="N7" s="101"/>
      <c r="O7" s="101"/>
      <c r="P7" s="114"/>
      <c r="Q7" s="117"/>
    </row>
    <row r="8" ht="34.05" customHeight="1" spans="1:17">
      <c r="A8" s="103">
        <v>301</v>
      </c>
      <c r="B8" s="103" t="s">
        <v>132</v>
      </c>
      <c r="C8" s="104" t="s">
        <v>133</v>
      </c>
      <c r="D8" s="104" t="s">
        <v>134</v>
      </c>
      <c r="E8" s="104" t="s">
        <v>70</v>
      </c>
      <c r="F8" s="104" t="s">
        <v>135</v>
      </c>
      <c r="G8" s="105">
        <v>18.18</v>
      </c>
      <c r="H8" s="105">
        <v>18.18</v>
      </c>
      <c r="I8" s="105"/>
      <c r="J8" s="105"/>
      <c r="K8" s="105"/>
      <c r="L8" s="105"/>
      <c r="M8" s="105"/>
      <c r="N8" s="105"/>
      <c r="O8" s="105"/>
      <c r="P8" s="105"/>
      <c r="Q8" s="105"/>
    </row>
    <row r="9" ht="34.05" customHeight="1" spans="1:17">
      <c r="A9" s="103">
        <v>302</v>
      </c>
      <c r="B9" s="103" t="s">
        <v>70</v>
      </c>
      <c r="C9" s="104" t="s">
        <v>136</v>
      </c>
      <c r="D9" s="104">
        <v>502</v>
      </c>
      <c r="E9" s="104" t="s">
        <v>70</v>
      </c>
      <c r="F9" s="104" t="s">
        <v>137</v>
      </c>
      <c r="G9" s="105">
        <v>10.252</v>
      </c>
      <c r="H9" s="105">
        <v>10.252</v>
      </c>
      <c r="I9" s="105"/>
      <c r="J9" s="105"/>
      <c r="K9" s="105"/>
      <c r="L9" s="105"/>
      <c r="M9" s="105"/>
      <c r="N9" s="105"/>
      <c r="O9" s="105"/>
      <c r="P9" s="105"/>
      <c r="Q9" s="105"/>
    </row>
    <row r="10" ht="34.05" customHeight="1" spans="1:17">
      <c r="A10" s="103">
        <v>302</v>
      </c>
      <c r="B10" s="103" t="s">
        <v>138</v>
      </c>
      <c r="C10" s="104" t="s">
        <v>139</v>
      </c>
      <c r="D10" s="104">
        <v>502</v>
      </c>
      <c r="E10" s="104" t="s">
        <v>70</v>
      </c>
      <c r="F10" s="104" t="s">
        <v>137</v>
      </c>
      <c r="G10" s="105">
        <v>2.282</v>
      </c>
      <c r="H10" s="105">
        <v>2.282</v>
      </c>
      <c r="I10" s="105"/>
      <c r="J10" s="105"/>
      <c r="K10" s="105"/>
      <c r="L10" s="105"/>
      <c r="M10" s="105"/>
      <c r="N10" s="105"/>
      <c r="O10" s="105"/>
      <c r="P10" s="105"/>
      <c r="Q10" s="105"/>
    </row>
    <row r="11" ht="34.05" customHeight="1" spans="1:17">
      <c r="A11" s="103">
        <v>302</v>
      </c>
      <c r="B11" s="103">
        <v>29</v>
      </c>
      <c r="C11" s="104" t="s">
        <v>140</v>
      </c>
      <c r="D11" s="104">
        <v>502</v>
      </c>
      <c r="E11" s="104" t="s">
        <v>70</v>
      </c>
      <c r="F11" s="104" t="s">
        <v>137</v>
      </c>
      <c r="G11" s="105">
        <v>2.0587</v>
      </c>
      <c r="H11" s="105">
        <v>2.0587</v>
      </c>
      <c r="I11" s="105"/>
      <c r="J11" s="105"/>
      <c r="K11" s="105"/>
      <c r="L11" s="105"/>
      <c r="M11" s="105"/>
      <c r="N11" s="105"/>
      <c r="O11" s="105"/>
      <c r="P11" s="105"/>
      <c r="Q11" s="105"/>
    </row>
    <row r="12" ht="34.05" customHeight="1" spans="1:17">
      <c r="A12" s="103">
        <v>303</v>
      </c>
      <c r="B12" s="103">
        <v>99</v>
      </c>
      <c r="C12" s="104" t="s">
        <v>141</v>
      </c>
      <c r="D12" s="104" t="s">
        <v>142</v>
      </c>
      <c r="E12" s="104" t="s">
        <v>143</v>
      </c>
      <c r="F12" s="104" t="s">
        <v>144</v>
      </c>
      <c r="G12" s="105">
        <v>139.92</v>
      </c>
      <c r="H12" s="105">
        <v>139.92</v>
      </c>
      <c r="I12" s="105"/>
      <c r="J12" s="105"/>
      <c r="K12" s="105"/>
      <c r="L12" s="105"/>
      <c r="M12" s="105"/>
      <c r="N12" s="105"/>
      <c r="O12" s="105"/>
      <c r="P12" s="105"/>
      <c r="Q12" s="105"/>
    </row>
  </sheetData>
  <mergeCells count="17">
    <mergeCell ref="A1:Q1"/>
    <mergeCell ref="A2:C2"/>
    <mergeCell ref="P2:Q2"/>
    <mergeCell ref="G3:Q3"/>
    <mergeCell ref="J4:O4"/>
    <mergeCell ref="G4:G6"/>
    <mergeCell ref="J5:J6"/>
    <mergeCell ref="K5:K6"/>
    <mergeCell ref="L5:L6"/>
    <mergeCell ref="M5:M6"/>
    <mergeCell ref="N5:N6"/>
    <mergeCell ref="O5:O6"/>
    <mergeCell ref="P4:P6"/>
    <mergeCell ref="Q4:Q6"/>
    <mergeCell ref="A3:C5"/>
    <mergeCell ref="D3:F5"/>
    <mergeCell ref="H4:I5"/>
  </mergeCells>
  <printOptions horizontalCentered="1"/>
  <pageMargins left="1.22013888888889" right="1.45625" top="1.0625" bottom="1.0625" header="0.297916666666667" footer="0.297916666666667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showGridLines="0" showZeros="0" workbookViewId="0">
      <selection activeCell="A2" sqref="A2"/>
    </sheetView>
  </sheetViews>
  <sheetFormatPr defaultColWidth="8.9" defaultRowHeight="14.25" outlineLevelCol="2"/>
  <cols>
    <col min="1" max="1" width="55.4" style="72" customWidth="1"/>
    <col min="2" max="2" width="51.7" style="72" customWidth="1"/>
    <col min="3" max="3" width="27" style="72" customWidth="1"/>
    <col min="4" max="32" width="9" style="72"/>
    <col min="33" max="16384" width="8.9" style="72"/>
  </cols>
  <sheetData>
    <row r="1" s="70" customFormat="1" ht="42" customHeight="1" spans="1:3">
      <c r="A1" s="73" t="s">
        <v>145</v>
      </c>
      <c r="B1" s="73"/>
      <c r="C1" s="74"/>
    </row>
    <row r="2" ht="15" customHeight="1" spans="1:2">
      <c r="A2" s="46" t="s">
        <v>1</v>
      </c>
      <c r="B2" s="75" t="s">
        <v>2</v>
      </c>
    </row>
    <row r="3" s="71" customFormat="1" ht="19.95" customHeight="1" spans="1:3">
      <c r="A3" s="76" t="s">
        <v>146</v>
      </c>
      <c r="B3" s="77" t="s">
        <v>147</v>
      </c>
      <c r="C3" s="72"/>
    </row>
    <row r="4" s="71" customFormat="1" ht="19.95" customHeight="1" spans="1:3">
      <c r="A4" s="78" t="s">
        <v>148</v>
      </c>
      <c r="B4" s="79" t="s">
        <v>149</v>
      </c>
      <c r="C4" s="72"/>
    </row>
    <row r="5" s="71" customFormat="1" ht="19.95" customHeight="1" spans="1:3">
      <c r="A5" s="80" t="s">
        <v>150</v>
      </c>
      <c r="B5" s="79" t="s">
        <v>149</v>
      </c>
      <c r="C5" s="72"/>
    </row>
    <row r="6" s="71" customFormat="1" ht="19.95" customHeight="1" spans="1:3">
      <c r="A6" s="80" t="s">
        <v>151</v>
      </c>
      <c r="B6" s="79" t="s">
        <v>149</v>
      </c>
      <c r="C6" s="72"/>
    </row>
    <row r="7" s="71" customFormat="1" ht="19.95" customHeight="1" spans="1:3">
      <c r="A7" s="80" t="s">
        <v>152</v>
      </c>
      <c r="B7" s="79" t="s">
        <v>149</v>
      </c>
      <c r="C7" s="72"/>
    </row>
    <row r="8" s="71" customFormat="1" ht="19.95" customHeight="1" spans="1:3">
      <c r="A8" s="80" t="s">
        <v>153</v>
      </c>
      <c r="B8" s="79" t="s">
        <v>149</v>
      </c>
      <c r="C8" s="72"/>
    </row>
    <row r="9" s="71" customFormat="1" ht="19.95" customHeight="1" spans="1:3">
      <c r="A9" s="80" t="s">
        <v>154</v>
      </c>
      <c r="B9" s="79" t="s">
        <v>149</v>
      </c>
      <c r="C9" s="72"/>
    </row>
    <row r="10" s="71" customFormat="1" ht="19" customHeight="1" spans="1:3">
      <c r="A10" s="81" t="s">
        <v>155</v>
      </c>
      <c r="B10" s="81"/>
      <c r="C10" s="72"/>
    </row>
    <row r="11" s="71" customFormat="1" ht="78" customHeight="1" spans="1:3">
      <c r="A11" s="82" t="s">
        <v>156</v>
      </c>
      <c r="B11" s="82"/>
      <c r="C11" s="72"/>
    </row>
    <row r="12" s="71" customFormat="1" customHeight="1" spans="1:3">
      <c r="A12" s="72"/>
      <c r="B12" s="72"/>
      <c r="C12" s="72"/>
    </row>
    <row r="13" s="71" customFormat="1" customHeight="1" spans="1:3">
      <c r="A13" s="72"/>
      <c r="B13" s="72"/>
      <c r="C13" s="72"/>
    </row>
    <row r="14" s="71" customFormat="1" customHeight="1" spans="1:3">
      <c r="A14" s="72"/>
      <c r="B14" s="72"/>
      <c r="C14" s="72"/>
    </row>
    <row r="15" s="71" customFormat="1" customHeight="1" spans="1:3">
      <c r="A15" s="72"/>
      <c r="B15" s="72"/>
      <c r="C15" s="72"/>
    </row>
    <row r="16" s="71" customFormat="1" customHeight="1" spans="1:3">
      <c r="A16" s="72"/>
      <c r="B16" s="72"/>
      <c r="C16" s="72"/>
    </row>
    <row r="17" s="71" customFormat="1" customHeight="1"/>
    <row r="18" s="71" customFormat="1" customHeight="1"/>
    <row r="19" s="71" customFormat="1" customHeight="1"/>
    <row r="20" s="71" customFormat="1" customHeight="1"/>
    <row r="21" s="71" customFormat="1" customHeight="1"/>
    <row r="22" s="71" customFormat="1" customHeight="1"/>
    <row r="23" s="71" customFormat="1" customHeight="1"/>
    <row r="24" s="71" customFormat="1" customHeight="1"/>
    <row r="25" s="71" customFormat="1" customHeight="1"/>
    <row r="26" s="71" customFormat="1" customHeight="1"/>
    <row r="27" s="71" customFormat="1" customHeight="1"/>
    <row r="28" s="71" customFormat="1" customHeight="1"/>
    <row r="29" s="71" customFormat="1" customHeight="1"/>
    <row r="30" s="71" customFormat="1" customHeight="1"/>
    <row r="31" s="71" customFormat="1" customHeight="1"/>
    <row r="32" s="71" customFormat="1" customHeight="1" spans="1:3">
      <c r="A32" s="72"/>
      <c r="B32" s="72"/>
      <c r="C32" s="72"/>
    </row>
    <row r="33" s="71" customFormat="1" customHeight="1" spans="1:3">
      <c r="A33" s="72"/>
      <c r="B33" s="72"/>
      <c r="C33" s="72"/>
    </row>
    <row r="34" s="71" customFormat="1" customHeight="1" spans="1:3">
      <c r="A34" s="72"/>
      <c r="B34" s="72"/>
      <c r="C34" s="72"/>
    </row>
    <row r="35" s="71" customFormat="1" customHeight="1" spans="1:3">
      <c r="A35" s="72"/>
      <c r="B35" s="72"/>
      <c r="C35" s="72"/>
    </row>
  </sheetData>
  <mergeCells count="3">
    <mergeCell ref="A1:B1"/>
    <mergeCell ref="A10:B10"/>
    <mergeCell ref="A11:B11"/>
  </mergeCells>
  <printOptions horizontalCentered="1"/>
  <pageMargins left="1.22013888888889" right="1.45625" top="1.0625" bottom="1.0625" header="0.507638888888889" footer="0.507638888888889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showGridLines="0" showZeros="0" workbookViewId="0">
      <selection activeCell="A2" sqref="A2:D2"/>
    </sheetView>
  </sheetViews>
  <sheetFormatPr defaultColWidth="7" defaultRowHeight="11.25"/>
  <cols>
    <col min="1" max="2" width="3.4" style="44" customWidth="1"/>
    <col min="3" max="3" width="3.6" style="44" customWidth="1"/>
    <col min="4" max="4" width="23.5" style="44" customWidth="1"/>
    <col min="5" max="5" width="10.2" style="44" customWidth="1"/>
    <col min="6" max="11" width="10.6" style="44" customWidth="1"/>
    <col min="12" max="16384" width="7" style="44"/>
  </cols>
  <sheetData>
    <row r="1" ht="42" customHeight="1" spans="1:11">
      <c r="A1" s="45" t="s">
        <v>157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ht="15" customHeight="1" spans="1:11">
      <c r="A2" s="46" t="s">
        <v>1</v>
      </c>
      <c r="B2" s="46"/>
      <c r="C2" s="46"/>
      <c r="D2" s="46"/>
      <c r="E2" s="47"/>
      <c r="F2" s="48"/>
      <c r="G2" s="48"/>
      <c r="H2" s="48"/>
      <c r="I2" s="48"/>
      <c r="J2" s="48"/>
      <c r="K2" s="66" t="s">
        <v>2</v>
      </c>
    </row>
    <row r="3" s="42" customFormat="1" ht="16.5" customHeight="1" spans="1:11">
      <c r="A3" s="49" t="s">
        <v>75</v>
      </c>
      <c r="B3" s="50"/>
      <c r="C3" s="51"/>
      <c r="D3" s="52" t="s">
        <v>43</v>
      </c>
      <c r="E3" s="53" t="s">
        <v>44</v>
      </c>
      <c r="F3" s="54"/>
      <c r="G3" s="54"/>
      <c r="H3" s="54"/>
      <c r="I3" s="54"/>
      <c r="J3" s="54"/>
      <c r="K3" s="54"/>
    </row>
    <row r="4" s="42" customFormat="1" ht="14.25" customHeight="1" spans="1:11">
      <c r="A4" s="55" t="s">
        <v>55</v>
      </c>
      <c r="B4" s="56" t="s">
        <v>56</v>
      </c>
      <c r="C4" s="56" t="s">
        <v>57</v>
      </c>
      <c r="D4" s="57"/>
      <c r="E4" s="53"/>
      <c r="F4" s="58" t="s">
        <v>77</v>
      </c>
      <c r="G4" s="58"/>
      <c r="H4" s="58"/>
      <c r="I4" s="67" t="s">
        <v>78</v>
      </c>
      <c r="J4" s="68"/>
      <c r="K4" s="69"/>
    </row>
    <row r="5" s="42" customFormat="1" ht="37.5" customHeight="1" spans="1:11">
      <c r="A5" s="55"/>
      <c r="B5" s="56"/>
      <c r="C5" s="56"/>
      <c r="D5" s="59"/>
      <c r="E5" s="53"/>
      <c r="F5" s="53" t="s">
        <v>18</v>
      </c>
      <c r="G5" s="53" t="s">
        <v>125</v>
      </c>
      <c r="H5" s="53" t="s">
        <v>126</v>
      </c>
      <c r="I5" s="53" t="s">
        <v>18</v>
      </c>
      <c r="J5" s="53" t="s">
        <v>81</v>
      </c>
      <c r="K5" s="53" t="s">
        <v>82</v>
      </c>
    </row>
    <row r="6" s="42" customFormat="1" ht="20.1" customHeight="1" spans="1:11">
      <c r="A6" s="60" t="s">
        <v>67</v>
      </c>
      <c r="B6" s="56" t="s">
        <v>67</v>
      </c>
      <c r="C6" s="56" t="s">
        <v>67</v>
      </c>
      <c r="D6" s="56" t="s">
        <v>67</v>
      </c>
      <c r="E6" s="54">
        <v>1</v>
      </c>
      <c r="F6" s="54">
        <v>2</v>
      </c>
      <c r="G6" s="54">
        <v>3</v>
      </c>
      <c r="H6" s="54">
        <v>4</v>
      </c>
      <c r="I6" s="54">
        <v>5</v>
      </c>
      <c r="J6" s="54">
        <v>6</v>
      </c>
      <c r="K6" s="54">
        <v>7</v>
      </c>
    </row>
    <row r="7" s="42" customFormat="1" ht="20.1" customHeight="1" spans="1:11">
      <c r="A7" s="61"/>
      <c r="B7" s="62"/>
      <c r="C7" s="62"/>
      <c r="D7" s="63"/>
      <c r="E7" s="64"/>
      <c r="F7" s="64"/>
      <c r="G7" s="64"/>
      <c r="H7" s="64"/>
      <c r="I7" s="64"/>
      <c r="J7" s="64"/>
      <c r="K7" s="64"/>
    </row>
    <row r="8" s="43" customFormat="1" ht="14.25" spans="1:11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</row>
    <row r="9" s="43" customFormat="1" ht="14.25" spans="1:11">
      <c r="A9" s="44"/>
      <c r="B9" s="65"/>
      <c r="C9" s="65"/>
      <c r="D9" s="65"/>
      <c r="E9" s="65"/>
      <c r="F9" s="65"/>
      <c r="G9" s="65"/>
      <c r="H9" s="65"/>
      <c r="I9" s="65"/>
      <c r="J9" s="65"/>
      <c r="K9" s="65"/>
    </row>
    <row r="10" s="43" customFormat="1" ht="14.25" spans="1:11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</row>
    <row r="11" s="43" customFormat="1" ht="14.25" spans="1:11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</row>
    <row r="12" s="43" customFormat="1" ht="14.25" spans="1:11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</row>
    <row r="13" s="43" customFormat="1" ht="14.25"/>
    <row r="14" s="43" customFormat="1" ht="14.25"/>
    <row r="15" s="43" customFormat="1" ht="14.25"/>
    <row r="16" s="43" customFormat="1" ht="14.25"/>
    <row r="17" s="43" customFormat="1" ht="14.25"/>
    <row r="18" s="43" customFormat="1" ht="14.25"/>
    <row r="19" s="43" customFormat="1" ht="14.25"/>
    <row r="20" s="43" customFormat="1" ht="14.25"/>
    <row r="21" s="43" customFormat="1" ht="14.25"/>
    <row r="22" s="43" customFormat="1" ht="14.25"/>
    <row r="23" s="43" customFormat="1" ht="14.25"/>
    <row r="24" s="43" customFormat="1" ht="14.25"/>
    <row r="25" s="43" customFormat="1" ht="14.25"/>
    <row r="26" s="43" customFormat="1" ht="14.25"/>
    <row r="27" s="43" customFormat="1" ht="14.25"/>
    <row r="28" s="43" customFormat="1" ht="14.25"/>
    <row r="29" s="43" customFormat="1" ht="14.25"/>
    <row r="30" s="43" customFormat="1" ht="14.25"/>
    <row r="31" s="43" customFormat="1" ht="14.25"/>
  </sheetData>
  <mergeCells count="11">
    <mergeCell ref="A1:K1"/>
    <mergeCell ref="A2:D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showGridLines="0" showZeros="0" workbookViewId="0">
      <selection activeCell="A2" sqref="A2"/>
    </sheetView>
  </sheetViews>
  <sheetFormatPr defaultColWidth="8.9" defaultRowHeight="14.25" outlineLevelCol="3"/>
  <cols>
    <col min="1" max="1" width="38" style="24" customWidth="1"/>
    <col min="2" max="2" width="15.5" style="24" customWidth="1"/>
    <col min="3" max="3" width="37.6" style="24" customWidth="1"/>
    <col min="4" max="4" width="14.6" style="24" customWidth="1"/>
    <col min="5" max="32" width="9" style="24"/>
    <col min="33" max="16384" width="8.9" style="24"/>
  </cols>
  <sheetData>
    <row r="1" ht="42" customHeight="1" spans="1:4">
      <c r="A1" s="25" t="s">
        <v>158</v>
      </c>
      <c r="B1" s="25"/>
      <c r="C1" s="25"/>
      <c r="D1" s="25"/>
    </row>
    <row r="2" ht="15" customHeight="1" spans="1:4">
      <c r="A2" s="26" t="s">
        <v>1</v>
      </c>
      <c r="B2" s="26"/>
      <c r="C2" s="26"/>
      <c r="D2" s="27" t="s">
        <v>2</v>
      </c>
    </row>
    <row r="3" ht="21" customHeight="1" spans="1:4">
      <c r="A3" s="28" t="s">
        <v>159</v>
      </c>
      <c r="B3" s="29" t="s">
        <v>160</v>
      </c>
      <c r="C3" s="28" t="s">
        <v>159</v>
      </c>
      <c r="D3" s="29" t="s">
        <v>161</v>
      </c>
    </row>
    <row r="4" ht="21" customHeight="1" spans="1:4">
      <c r="A4" s="30" t="s">
        <v>162</v>
      </c>
      <c r="B4" s="31"/>
      <c r="C4" s="32" t="s">
        <v>163</v>
      </c>
      <c r="D4" s="33" t="s">
        <v>164</v>
      </c>
    </row>
    <row r="5" ht="21" customHeight="1" spans="1:4">
      <c r="A5" s="30" t="s">
        <v>165</v>
      </c>
      <c r="B5" s="31"/>
      <c r="C5" s="32" t="s">
        <v>166</v>
      </c>
      <c r="D5" s="31"/>
    </row>
    <row r="6" ht="21" customHeight="1" spans="1:4">
      <c r="A6" s="30" t="s">
        <v>167</v>
      </c>
      <c r="B6" s="31"/>
      <c r="C6" s="32" t="s">
        <v>168</v>
      </c>
      <c r="D6" s="31"/>
    </row>
    <row r="7" ht="21" customHeight="1" spans="1:4">
      <c r="A7" s="30" t="s">
        <v>169</v>
      </c>
      <c r="B7" s="31"/>
      <c r="C7" s="32" t="s">
        <v>170</v>
      </c>
      <c r="D7" s="31"/>
    </row>
    <row r="8" ht="21" customHeight="1" spans="1:4">
      <c r="A8" s="30" t="s">
        <v>171</v>
      </c>
      <c r="B8" s="31"/>
      <c r="C8" s="32" t="s">
        <v>172</v>
      </c>
      <c r="D8" s="31"/>
    </row>
    <row r="9" ht="21" customHeight="1" spans="1:4">
      <c r="A9" s="30"/>
      <c r="B9" s="31"/>
      <c r="C9" s="32"/>
      <c r="D9" s="31"/>
    </row>
    <row r="10" s="22" customFormat="1" ht="21" customHeight="1" spans="1:4">
      <c r="A10" s="34" t="s">
        <v>173</v>
      </c>
      <c r="B10" s="35"/>
      <c r="C10" s="36" t="s">
        <v>174</v>
      </c>
      <c r="D10" s="35"/>
    </row>
    <row r="11" s="23" customFormat="1" ht="21" customHeight="1" spans="1:4">
      <c r="A11" s="37" t="s">
        <v>175</v>
      </c>
      <c r="B11" s="38"/>
      <c r="C11" s="39" t="s">
        <v>176</v>
      </c>
      <c r="D11" s="31"/>
    </row>
    <row r="12" ht="21" customHeight="1" spans="1:4">
      <c r="A12" s="40" t="s">
        <v>177</v>
      </c>
      <c r="B12" s="31"/>
      <c r="C12" s="37"/>
      <c r="D12" s="31"/>
    </row>
    <row r="13" ht="21" customHeight="1" spans="1:4">
      <c r="A13" s="39"/>
      <c r="B13" s="31"/>
      <c r="C13" s="37"/>
      <c r="D13" s="31"/>
    </row>
    <row r="14" ht="21" customHeight="1" spans="1:4">
      <c r="A14" s="34" t="s">
        <v>39</v>
      </c>
      <c r="B14" s="35"/>
      <c r="C14" s="36" t="s">
        <v>40</v>
      </c>
      <c r="D14" s="35"/>
    </row>
    <row r="15" s="22" customFormat="1" ht="21" customHeight="1" spans="1:4">
      <c r="A15" s="24"/>
      <c r="B15" s="24"/>
      <c r="C15" s="24"/>
      <c r="D15" s="24"/>
    </row>
    <row r="16" spans="4:4">
      <c r="D16" s="41"/>
    </row>
    <row r="17" spans="2:2">
      <c r="B17" s="41">
        <v>0</v>
      </c>
    </row>
  </sheetData>
  <mergeCells count="1">
    <mergeCell ref="A1:D1"/>
  </mergeCells>
  <printOptions horizontalCentered="1"/>
  <pageMargins left="1.22013888888889" right="1.45625" top="1.0625" bottom="1.0625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9国有资本经营预算收支表</vt:lpstr>
      <vt:lpstr>10机关运行经费</vt:lpstr>
      <vt:lpstr>11预算项目支出绩效目标表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2019-03-06T10:42:00Z</dcterms:created>
  <cp:lastPrinted>2020-02-28T09:39:00Z</cp:lastPrinted>
  <dcterms:modified xsi:type="dcterms:W3CDTF">2021-06-16T00:56:11Z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EDOID">
    <vt:i4>68024</vt:i4>
  </property>
  <property fmtid="{D5CDD505-2E9C-101B-9397-08002B2CF9AE}" pid="4" name="KSORubyTemplateID">
    <vt:lpwstr>10</vt:lpwstr>
  </property>
  <property fmtid="{D5CDD505-2E9C-101B-9397-08002B2CF9AE}" pid="5" name="ICV">
    <vt:lpwstr>20530A8994A14A6892DAB706A2A5845C</vt:lpwstr>
  </property>
</Properties>
</file>