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989" firstSheet="5" activeTab="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<sst xmlns="http://schemas.openxmlformats.org/spreadsheetml/2006/main" count="268">
  <si>
    <r>
      <rPr>
        <sz val="9"/>
        <rFont val="宋体"/>
        <charset val="134"/>
        <scheme val="minor"/>
      </rPr>
      <t>表一</t>
    </r>
    <r>
      <rPr>
        <sz val="22"/>
        <rFont val="方正小标宋简体"/>
        <charset val="134"/>
      </rPr>
      <t xml:space="preserve">                  2020年收支总体情况表</t>
    </r>
  </si>
  <si>
    <t>单位名称：洛阳经济技术开发区政务服务中心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</si>
  <si>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</si>
  <si>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</si>
  <si>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</si>
  <si>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</si>
  <si>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</si>
  <si>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</si>
  <si>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</si>
  <si>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</si>
  <si>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</si>
  <si>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</si>
  <si>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</si>
  <si>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</si>
  <si>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</si>
  <si>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</si>
  <si>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</si>
  <si>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</si>
  <si>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</si>
  <si>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</si>
  <si>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</si>
  <si>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</si>
  <si>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</si>
  <si>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</si>
  <si>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</si>
  <si>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</si>
  <si>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</si>
  <si>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</si>
  <si>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</si>
  <si>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</si>
  <si>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</si>
  <si>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</si>
  <si>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</si>
  <si>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</si>
  <si>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</si>
  <si>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</si>
  <si>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</si>
  <si>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</si>
  <si>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</si>
  <si>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</si>
  <si>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</si>
  <si>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r>
      <rPr>
        <sz val="9"/>
        <rFont val="宋体"/>
        <charset val="134"/>
        <scheme val="minor"/>
      </rPr>
      <t>表二</t>
    </r>
    <r>
      <rPr>
        <sz val="9"/>
        <rFont val="方正小标宋简体"/>
        <charset val="134"/>
      </rPr>
      <t xml:space="preserve">                                           </t>
    </r>
    <r>
      <rPr>
        <sz val="22"/>
        <rFont val="方正小标宋简体"/>
        <charset val="134"/>
      </rPr>
      <t>2020年部门收入总体情况表</t>
    </r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</si>
  <si>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</si>
  <si>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</si>
  <si>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</si>
  <si>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</si>
  <si>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</si>
  <si>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</si>
  <si>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</si>
  <si>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</si>
  <si>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</si>
  <si>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</si>
  <si>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</si>
  <si>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</si>
  <si>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</si>
  <si>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</si>
  <si>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</si>
  <si>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</si>
  <si>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</si>
  <si>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</si>
  <si>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</si>
  <si>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</si>
  <si>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</si>
  <si>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</si>
  <si>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</si>
  <si>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</si>
  <si>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</si>
  <si>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</si>
  <si>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</si>
  <si>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03</t>
  </si>
  <si>
    <t>01</t>
  </si>
  <si>
    <t>行政运行</t>
  </si>
  <si>
    <t>02</t>
  </si>
  <si>
    <t>一般行政管理事务</t>
  </si>
  <si>
    <r>
      <rPr>
        <sz val="9"/>
        <rFont val="宋体"/>
        <charset val="134"/>
        <scheme val="minor"/>
      </rPr>
      <t xml:space="preserve">表三                                      </t>
    </r>
    <r>
      <rPr>
        <sz val="22"/>
        <rFont val="方正小标宋简体"/>
        <charset val="134"/>
      </rPr>
      <t>2020年部门支出总体情况表</t>
    </r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</si>
  <si>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</si>
  <si>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</si>
  <si>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</si>
  <si>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</si>
  <si>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</si>
  <si>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</si>
  <si>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</si>
  <si>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</si>
  <si>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r>
      <rPr>
        <sz val="9"/>
        <rFont val="宋体"/>
        <charset val="134"/>
        <scheme val="minor"/>
      </rPr>
      <t xml:space="preserve">表四                                      </t>
    </r>
    <r>
      <rPr>
        <sz val="22"/>
        <rFont val="方正小标宋简体"/>
        <charset val="134"/>
      </rPr>
      <t>2020年财政拨款收支总体情况表</t>
    </r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</si>
  <si>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</si>
  <si>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</si>
  <si>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</si>
  <si>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</si>
  <si>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</si>
  <si>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</si>
  <si>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</si>
  <si>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</si>
  <si>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</si>
  <si>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</si>
  <si>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</si>
  <si>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</si>
  <si>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</si>
  <si>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</si>
  <si>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</si>
  <si>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</si>
  <si>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</si>
  <si>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</si>
  <si>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</si>
  <si>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</si>
  <si>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</si>
  <si>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</si>
  <si>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</si>
  <si>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</si>
  <si>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</si>
  <si>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</si>
  <si>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</si>
  <si>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</si>
  <si>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</si>
  <si>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</si>
  <si>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</si>
  <si>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</si>
  <si>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</si>
  <si>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</si>
  <si>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</si>
  <si>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</si>
  <si>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</si>
  <si>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</si>
  <si>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</si>
  <si>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r>
      <rPr>
        <sz val="9"/>
        <rFont val="宋体"/>
        <charset val="134"/>
        <scheme val="minor"/>
      </rPr>
      <t xml:space="preserve">表五                                 </t>
    </r>
    <r>
      <rPr>
        <sz val="22"/>
        <rFont val="方正小标宋简体"/>
        <charset val="134"/>
      </rPr>
      <t>2020年部门一般公共预算支出情况表</t>
    </r>
  </si>
  <si>
    <t>人员经费支出</t>
  </si>
  <si>
    <t>公用经费支出</t>
  </si>
  <si>
    <r>
      <rPr>
        <sz val="10"/>
        <color rgb="FF000000"/>
        <rFont val="宋体"/>
        <charset val="134"/>
        <scheme val="minor"/>
      </rPr>
      <t xml:space="preserve">表六                             </t>
    </r>
    <r>
      <rPr>
        <sz val="22"/>
        <color rgb="FF000000"/>
        <rFont val="方正小标宋简体"/>
        <charset val="134"/>
      </rPr>
      <t>2020年一般公共预算基本支出情况表</t>
    </r>
  </si>
  <si>
    <t>部门预算经济分类</t>
  </si>
  <si>
    <t>政府预算经济分类</t>
  </si>
  <si>
    <t>上年一般公共预算结转</t>
  </si>
  <si>
    <t>工资福利支出</t>
  </si>
  <si>
    <t>机关工资福利支出</t>
  </si>
  <si>
    <t xml:space="preserve">  奖金</t>
  </si>
  <si>
    <t>501</t>
  </si>
  <si>
    <t xml:space="preserve">  工资奖金津补贴</t>
  </si>
  <si>
    <t>商品和服务支出</t>
  </si>
  <si>
    <t>机关商品和服务支出</t>
  </si>
  <si>
    <t xml:space="preserve">  办公费</t>
  </si>
  <si>
    <t>502</t>
  </si>
  <si>
    <t xml:space="preserve">  办公经费</t>
  </si>
  <si>
    <t xml:space="preserve">  印刷费</t>
  </si>
  <si>
    <t>302</t>
  </si>
  <si>
    <t>07</t>
  </si>
  <si>
    <t xml:space="preserve">  邮电费</t>
  </si>
  <si>
    <t>08</t>
  </si>
  <si>
    <t xml:space="preserve">  取暖费</t>
  </si>
  <si>
    <t>11</t>
  </si>
  <si>
    <t xml:space="preserve">  差旅费</t>
  </si>
  <si>
    <t>29</t>
  </si>
  <si>
    <t xml:space="preserve">  福利费</t>
  </si>
  <si>
    <t>303</t>
  </si>
  <si>
    <t>对个人和家庭的补助</t>
  </si>
  <si>
    <t>509</t>
  </si>
  <si>
    <t>05</t>
  </si>
  <si>
    <t xml:space="preserve">  生活补助</t>
  </si>
  <si>
    <t xml:space="preserve">  社会福利和援助</t>
  </si>
  <si>
    <r>
      <rPr>
        <sz val="10"/>
        <rFont val="宋体"/>
        <charset val="134"/>
        <scheme val="minor"/>
      </rPr>
      <t xml:space="preserve">表七               </t>
    </r>
    <r>
      <rPr>
        <sz val="22"/>
        <rFont val="宋体"/>
        <charset val="134"/>
        <scheme val="minor"/>
      </rPr>
      <t>2020年一般公共预算“三公”经费支出情况表</t>
    </r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</si>
  <si>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</si>
  <si>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</si>
  <si>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</si>
  <si>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</si>
  <si>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</si>
  <si>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</si>
  <si>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</si>
  <si>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</si>
  <si>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</si>
  <si>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</si>
  <si>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说明：我部门没有三公经费的预算，故本表无数据。</t>
  </si>
  <si>
    <r>
      <rPr>
        <sz val="10"/>
        <rFont val="宋体"/>
        <charset val="134"/>
        <scheme val="minor"/>
      </rPr>
      <t xml:space="preserve">表八                            </t>
    </r>
    <r>
      <rPr>
        <sz val="22"/>
        <rFont val="方正小标宋简体"/>
        <charset val="134"/>
      </rPr>
      <t>2020年部门政府性基金支出情况表</t>
    </r>
  </si>
  <si>
    <r>
      <rPr>
        <sz val="10"/>
        <rFont val="宋体"/>
        <charset val="134"/>
        <scheme val="minor"/>
      </rPr>
      <t xml:space="preserve">表九                         </t>
    </r>
    <r>
      <rPr>
        <sz val="22"/>
        <rFont val="方正小标宋简体"/>
        <charset val="134"/>
      </rPr>
      <t>2020年国有资本经营预算收支情况表</t>
    </r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</si>
  <si>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</si>
  <si>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</si>
  <si>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</si>
  <si>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</si>
  <si>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</si>
  <si>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</si>
  <si>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</si>
  <si>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</si>
  <si>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</si>
  <si>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</si>
  <si>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</si>
  <si>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</si>
  <si>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</si>
  <si>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</si>
  <si>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</si>
  <si>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</si>
  <si>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</si>
  <si>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</si>
  <si>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</si>
  <si>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r>
      <rPr>
        <sz val="10"/>
        <rFont val="宋体"/>
        <charset val="134"/>
        <scheme val="minor"/>
      </rPr>
      <t>表十</t>
    </r>
    <r>
      <rPr>
        <sz val="10"/>
        <rFont val="方正小标宋简体"/>
        <charset val="134"/>
      </rPr>
      <t xml:space="preserve">                                     </t>
    </r>
    <r>
      <rPr>
        <sz val="22"/>
        <rFont val="方正小标宋简体"/>
        <charset val="134"/>
      </rPr>
      <t>2020年机关运行经费</t>
    </r>
  </si>
  <si>
    <t>机关运行经费支出</t>
  </si>
  <si>
    <t>*</t>
  </si>
  <si>
    <t>表十一</t>
  </si>
  <si>
    <t>2020年部门（单位）整体绩效目标表</t>
  </si>
  <si>
    <t>部门（单位）名称</t>
  </si>
  <si>
    <t>洛阳经济技术开发区政务服务中心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</si>
  <si>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</si>
  <si>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</si>
  <si>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</si>
  <si>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</si>
  <si>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</si>
  <si>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</si>
  <si>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</si>
  <si>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</si>
  <si>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110平台110联动综合指挥系统平台建设</t>
  </si>
  <si>
    <t>任务2</t>
  </si>
  <si>
    <t>任务3</t>
  </si>
  <si>
    <t>……</t>
  </si>
  <si>
    <t>金额合计</t>
  </si>
  <si>
    <t>年度
总体
目标</t>
  </si>
  <si>
    <t xml:space="preserve">形成区统一管理、乡镇及各单位分类应对体系，强化统筹协调、各方协作的工作机制，以及管理与技术创新相匹配的互动机制，优化110联动管理流程，建立110联动综合指挥的运转体系。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</si>
  <si>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</si>
  <si>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</si>
  <si>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</si>
  <si>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</si>
  <si>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</si>
  <si>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</si>
  <si>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</si>
  <si>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25万元</t>
  </si>
  <si>
    <t>完成</t>
  </si>
  <si>
    <t>质量指标</t>
  </si>
  <si>
    <t>无</t>
  </si>
  <si>
    <t>时效指标</t>
  </si>
  <si>
    <t>完成项目研发工作，及后续维护工作</t>
  </si>
  <si>
    <t>成本指标</t>
  </si>
  <si>
    <t>研发总成本21万元，维护总成本9万元</t>
  </si>
  <si>
    <t>效益指标</t>
  </si>
  <si>
    <t>经济效益
指标</t>
  </si>
  <si>
    <t>社会效益
指标</t>
  </si>
  <si>
    <t>提高保障公共安全和应对突发事件的能力</t>
  </si>
  <si>
    <t>生态效益
指标</t>
  </si>
  <si>
    <t>可持续影响
指标</t>
  </si>
  <si>
    <t>满意度
指标</t>
  </si>
  <si>
    <t>服务对象
满意度指标</t>
  </si>
  <si>
    <t>预防和减少突发事件及其造成的损害，保障人民群众的生命财产安全</t>
  </si>
  <si>
    <r>
      <rPr>
        <sz val="10"/>
        <color rgb="FF000000"/>
        <rFont val="宋体"/>
        <charset val="134"/>
        <scheme val="minor"/>
      </rPr>
      <t xml:space="preserve">表十二                             </t>
    </r>
    <r>
      <rPr>
        <sz val="22"/>
        <color rgb="FF000000"/>
        <rFont val="方正小标宋简体"/>
        <charset val="134"/>
      </rPr>
      <t>2020年预算项目支出绩效目标表</t>
    </r>
  </si>
  <si>
    <t>项目名称</t>
  </si>
  <si>
    <t>110联动综合指挥系统平台建设费</t>
  </si>
  <si>
    <t>主管部门</t>
  </si>
  <si>
    <t>实施单位</t>
  </si>
  <si>
    <t>政务服务中心</t>
  </si>
  <si>
    <t>项目概况</t>
  </si>
  <si>
    <t>项目类别</t>
  </si>
  <si>
    <t>项目属性</t>
  </si>
  <si>
    <t>一次性资金</t>
  </si>
  <si>
    <t>项目周期</t>
  </si>
  <si>
    <t>2020.1-2020.12</t>
  </si>
  <si>
    <t>项目负责人</t>
  </si>
  <si>
    <t>王建华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</si>
  <si>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</si>
  <si>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</si>
  <si>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</si>
  <si>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</si>
  <si>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</si>
  <si>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</si>
  <si>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主要用于建设110联动综合指挥的电话诉求、网络诉求、基层诉求等电脑模块，以及手机模块的处理功能。</t>
  </si>
  <si>
    <t>政策依据</t>
  </si>
  <si>
    <t>《行政服务中心关于110联动综合指挥系统平台建设的实施方案》</t>
  </si>
  <si>
    <t>项目支出绩效目标与指标</t>
  </si>
  <si>
    <t>绩效目标</t>
  </si>
  <si>
    <t>形成区统一管理、乡镇及各单位分类应对体系，强化统筹协调、各方协作的工作机制，以及管理与技术创新相匹配的互动机制，优化110联动管理流程，建立110联动综合指挥的运转体系。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</si>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</sst>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#,##0_);[Red]\(#,##0\)"/>
    <numFmt numFmtId="179" formatCode="0.00_ "/>
    <numFmt numFmtId="180" formatCode="#,##0.00_ "/>
    <numFmt numFmtId="181" formatCode="#,##0.0000"/>
    <numFmt numFmtId="182" formatCode="#,##0.00_);[Red]\(#,##0.00\)"/>
    <numFmt numFmtId="183" formatCode="0.00_);[Red]\(0.00\)"/>
    <numFmt numFmtId="184" formatCode="#,##0.0"/>
    <numFmt numFmtId="185" formatCode="#,##0.0_);[Red]\(#,##0.0\)"/>
    <numFmt numFmtId="186" formatCode="* #,##0.00;* \-#,##0.00;* &quot;&quot;??;@"/>
  </numFmts>
  <fonts count="45"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2"/>
      <name val="宋体"/>
      <charset val="134"/>
      <scheme val="minor"/>
    </font>
    <font>
      <sz val="20"/>
      <color indexed="8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22"/>
      <color rgb="FF000000"/>
      <name val="方正小标宋简体"/>
      <charset val="134"/>
    </font>
    <font>
      <sz val="10"/>
      <name val="方正小标宋简体"/>
      <charset val="134"/>
    </font>
    <font>
      <sz val="9"/>
      <name val="方正小标宋简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8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3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3" borderId="3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19" borderId="43" applyNumberFormat="0" applyAlignment="0" applyProtection="0">
      <alignment vertical="center"/>
    </xf>
    <xf numFmtId="0" fontId="39" fillId="19" borderId="39" applyNumberFormat="0" applyAlignment="0" applyProtection="0">
      <alignment vertical="center"/>
    </xf>
    <xf numFmtId="0" fontId="23" fillId="9" borderId="40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4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106" applyAlignment="1">
      <alignment vertical="center" wrapText="1"/>
    </xf>
    <xf numFmtId="0" fontId="0" fillId="0" borderId="0" xfId="106" applyFont="1" applyAlignment="1">
      <alignment vertical="center"/>
    </xf>
    <xf numFmtId="0" fontId="5" fillId="0" borderId="0" xfId="106" applyFont="1" applyAlignment="1">
      <alignment vertical="center"/>
    </xf>
    <xf numFmtId="0" fontId="0" fillId="0" borderId="0" xfId="106" applyAlignment="1">
      <alignment vertical="center"/>
    </xf>
    <xf numFmtId="0" fontId="6" fillId="0" borderId="0" xfId="106" applyFont="1" applyAlignment="1">
      <alignment horizontal="center" vertical="center" wrapText="1"/>
    </xf>
    <xf numFmtId="0" fontId="7" fillId="0" borderId="3" xfId="106" applyFont="1" applyBorder="1" applyAlignment="1">
      <alignment horizontal="center" vertical="center" wrapText="1"/>
    </xf>
    <xf numFmtId="0" fontId="7" fillId="0" borderId="4" xfId="106" applyFont="1" applyBorder="1" applyAlignment="1">
      <alignment horizontal="center" vertical="center" wrapText="1"/>
    </xf>
    <xf numFmtId="0" fontId="7" fillId="0" borderId="5" xfId="106" applyFont="1" applyBorder="1" applyAlignment="1">
      <alignment horizontal="center" vertical="center" wrapText="1"/>
    </xf>
    <xf numFmtId="0" fontId="7" fillId="0" borderId="2" xfId="106" applyFont="1" applyBorder="1" applyAlignment="1">
      <alignment horizontal="center" vertical="center" wrapText="1"/>
    </xf>
    <xf numFmtId="0" fontId="7" fillId="0" borderId="6" xfId="106" applyFont="1" applyBorder="1" applyAlignment="1">
      <alignment horizontal="center" vertical="center" wrapText="1"/>
    </xf>
    <xf numFmtId="0" fontId="7" fillId="0" borderId="7" xfId="106" applyFont="1" applyBorder="1" applyAlignment="1">
      <alignment horizontal="center" vertical="center" wrapText="1"/>
    </xf>
    <xf numFmtId="0" fontId="7" fillId="0" borderId="8" xfId="106" applyFont="1" applyBorder="1" applyAlignment="1">
      <alignment horizontal="center" vertical="center" wrapText="1"/>
    </xf>
    <xf numFmtId="0" fontId="7" fillId="0" borderId="9" xfId="106" applyFont="1" applyBorder="1" applyAlignment="1">
      <alignment horizontal="center" vertical="center" wrapText="1"/>
    </xf>
    <xf numFmtId="0" fontId="0" fillId="0" borderId="3" xfId="106" applyFont="1" applyBorder="1" applyAlignment="1">
      <alignment horizontal="center" vertical="center" wrapText="1"/>
    </xf>
    <xf numFmtId="0" fontId="0" fillId="0" borderId="5" xfId="106" applyFont="1" applyBorder="1" applyAlignment="1">
      <alignment horizontal="center" vertical="center" wrapText="1"/>
    </xf>
    <xf numFmtId="0" fontId="0" fillId="0" borderId="2" xfId="106" applyFont="1" applyBorder="1" applyAlignment="1">
      <alignment horizontal="center" vertical="center" wrapText="1"/>
    </xf>
    <xf numFmtId="0" fontId="7" fillId="0" borderId="2" xfId="106" applyFont="1" applyBorder="1" applyAlignment="1">
      <alignment vertical="center" wrapText="1"/>
    </xf>
    <xf numFmtId="0" fontId="7" fillId="0" borderId="10" xfId="106" applyFont="1" applyBorder="1" applyAlignment="1">
      <alignment horizontal="center" vertical="center" wrapText="1"/>
    </xf>
    <xf numFmtId="0" fontId="7" fillId="0" borderId="3" xfId="106" applyFont="1" applyBorder="1" applyAlignment="1">
      <alignment horizontal="left" vertical="center" wrapText="1"/>
    </xf>
    <xf numFmtId="0" fontId="7" fillId="0" borderId="4" xfId="106" applyFont="1" applyBorder="1" applyAlignment="1">
      <alignment horizontal="left" vertical="center" wrapText="1"/>
    </xf>
    <xf numFmtId="0" fontId="7" fillId="0" borderId="11" xfId="106" applyFont="1" applyBorder="1" applyAlignment="1">
      <alignment horizontal="left" vertical="center" wrapText="1"/>
    </xf>
    <xf numFmtId="0" fontId="7" fillId="0" borderId="12" xfId="106" applyFont="1" applyBorder="1" applyAlignment="1">
      <alignment horizontal="center" vertical="center"/>
    </xf>
    <xf numFmtId="0" fontId="0" fillId="0" borderId="0" xfId="106" applyAlignment="1">
      <alignment horizontal="center" vertical="center" wrapText="1"/>
    </xf>
    <xf numFmtId="0" fontId="0" fillId="0" borderId="2" xfId="106" applyBorder="1" applyAlignment="1">
      <alignment horizontal="center" vertical="center" wrapText="1"/>
    </xf>
    <xf numFmtId="0" fontId="7" fillId="0" borderId="13" xfId="106" applyFont="1" applyBorder="1" applyAlignment="1">
      <alignment horizontal="center" vertical="center" wrapText="1"/>
    </xf>
    <xf numFmtId="0" fontId="7" fillId="0" borderId="14" xfId="106" applyFont="1" applyBorder="1" applyAlignment="1">
      <alignment horizontal="center" vertical="center" wrapText="1"/>
    </xf>
    <xf numFmtId="0" fontId="0" fillId="0" borderId="12" xfId="106" applyBorder="1" applyAlignment="1">
      <alignment horizontal="center" vertical="center" wrapText="1"/>
    </xf>
    <xf numFmtId="0" fontId="7" fillId="0" borderId="11" xfId="106" applyFont="1" applyBorder="1" applyAlignment="1">
      <alignment horizontal="center" vertical="center" wrapText="1"/>
    </xf>
    <xf numFmtId="0" fontId="0" fillId="0" borderId="3" xfId="106" applyBorder="1" applyAlignment="1">
      <alignment horizontal="center" vertical="center" wrapText="1"/>
    </xf>
    <xf numFmtId="0" fontId="7" fillId="0" borderId="0" xfId="106" applyFont="1" applyBorder="1" applyAlignment="1">
      <alignment horizontal="center" vertical="center" wrapText="1"/>
    </xf>
    <xf numFmtId="0" fontId="7" fillId="0" borderId="1" xfId="106" applyFont="1" applyBorder="1" applyAlignment="1">
      <alignment horizontal="center" vertical="center" wrapText="1"/>
    </xf>
    <xf numFmtId="0" fontId="0" fillId="0" borderId="6" xfId="106" applyBorder="1" applyAlignment="1">
      <alignment horizontal="center" vertical="center" wrapText="1"/>
    </xf>
    <xf numFmtId="0" fontId="7" fillId="0" borderId="12" xfId="106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7" fillId="0" borderId="7" xfId="106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0" fontId="7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8" fillId="0" borderId="0" xfId="111" applyFont="1" applyFill="1" applyBorder="1" applyAlignment="1">
      <alignment horizontal="left" vertical="center"/>
    </xf>
    <xf numFmtId="0" fontId="9" fillId="0" borderId="0" xfId="111" applyFont="1" applyFill="1" applyBorder="1" applyAlignment="1">
      <alignment horizontal="left" vertical="center"/>
    </xf>
    <xf numFmtId="0" fontId="10" fillId="0" borderId="0" xfId="111" applyFont="1" applyFill="1" applyAlignment="1">
      <alignment vertical="center"/>
    </xf>
    <xf numFmtId="0" fontId="10" fillId="0" borderId="0" xfId="111" applyFont="1" applyFill="1" applyAlignment="1">
      <alignment horizontal="right" vertical="center"/>
    </xf>
    <xf numFmtId="0" fontId="7" fillId="0" borderId="2" xfId="111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78" fontId="0" fillId="0" borderId="2" xfId="111" applyNumberFormat="1" applyFill="1" applyBorder="1" applyAlignment="1">
      <alignment vertical="center" wrapText="1"/>
    </xf>
    <xf numFmtId="0" fontId="0" fillId="0" borderId="2" xfId="104" applyFont="1" applyFill="1" applyBorder="1" applyAlignment="1">
      <alignment vertical="center"/>
    </xf>
    <xf numFmtId="181" fontId="0" fillId="0" borderId="2" xfId="111" applyNumberFormat="1" applyFill="1" applyBorder="1" applyAlignment="1">
      <alignment vertical="center" wrapText="1"/>
    </xf>
    <xf numFmtId="0" fontId="7" fillId="0" borderId="2" xfId="112" applyFont="1" applyFill="1" applyBorder="1" applyAlignment="1">
      <alignment horizontal="center" vertical="center"/>
    </xf>
    <xf numFmtId="178" fontId="7" fillId="0" borderId="2" xfId="111" applyNumberFormat="1" applyFont="1" applyFill="1" applyBorder="1" applyAlignment="1">
      <alignment vertical="center" wrapText="1"/>
    </xf>
    <xf numFmtId="0" fontId="7" fillId="0" borderId="2" xfId="111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78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8" fontId="0" fillId="0" borderId="0" xfId="111" applyNumberFormat="1" applyFill="1" applyAlignment="1">
      <alignment vertical="center"/>
    </xf>
    <xf numFmtId="0" fontId="10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12" fillId="0" borderId="0" xfId="115" applyFill="1">
      <alignment vertical="center"/>
    </xf>
    <xf numFmtId="0" fontId="8" fillId="0" borderId="0" xfId="53" applyNumberFormat="1" applyFont="1" applyFill="1" applyAlignment="1" applyProtection="1">
      <alignment horizontal="left" vertical="center"/>
    </xf>
    <xf numFmtId="0" fontId="9" fillId="0" borderId="0" xfId="53" applyNumberFormat="1" applyFont="1" applyFill="1" applyAlignment="1" applyProtection="1">
      <alignment horizontal="left" vertical="center"/>
    </xf>
    <xf numFmtId="49" fontId="10" fillId="0" borderId="1" xfId="113" applyNumberFormat="1" applyFont="1" applyFill="1" applyBorder="1" applyAlignment="1" applyProtection="1">
      <alignment vertical="center"/>
    </xf>
    <xf numFmtId="185" fontId="10" fillId="0" borderId="0" xfId="53" applyNumberFormat="1" applyFont="1" applyFill="1" applyAlignment="1" applyProtection="1">
      <alignment vertical="center"/>
    </xf>
    <xf numFmtId="185" fontId="10" fillId="0" borderId="1" xfId="53" applyNumberFormat="1" applyFont="1" applyFill="1" applyBorder="1" applyAlignment="1" applyProtection="1">
      <alignment vertical="center"/>
    </xf>
    <xf numFmtId="0" fontId="10" fillId="0" borderId="3" xfId="53" applyNumberFormat="1" applyFont="1" applyFill="1" applyBorder="1" applyAlignment="1" applyProtection="1">
      <alignment horizontal="center" vertical="center"/>
    </xf>
    <xf numFmtId="0" fontId="10" fillId="0" borderId="4" xfId="53" applyNumberFormat="1" applyFont="1" applyFill="1" applyBorder="1" applyAlignment="1" applyProtection="1">
      <alignment horizontal="center" vertical="center"/>
    </xf>
    <xf numFmtId="0" fontId="10" fillId="0" borderId="5" xfId="53" applyNumberFormat="1" applyFont="1" applyFill="1" applyBorder="1" applyAlignment="1" applyProtection="1">
      <alignment horizontal="center" vertical="center"/>
    </xf>
    <xf numFmtId="0" fontId="10" fillId="0" borderId="12" xfId="53" applyNumberFormat="1" applyFont="1" applyFill="1" applyBorder="1" applyAlignment="1" applyProtection="1">
      <alignment horizontal="center" vertical="center"/>
    </xf>
    <xf numFmtId="0" fontId="10" fillId="0" borderId="2" xfId="53" applyNumberFormat="1" applyFont="1" applyFill="1" applyBorder="1" applyAlignment="1" applyProtection="1">
      <alignment horizontal="center" vertical="center" wrapText="1"/>
    </xf>
    <xf numFmtId="0" fontId="10" fillId="0" borderId="2" xfId="53" applyNumberFormat="1" applyFont="1" applyFill="1" applyBorder="1" applyAlignment="1" applyProtection="1">
      <alignment horizontal="center" vertical="center"/>
    </xf>
    <xf numFmtId="177" fontId="10" fillId="0" borderId="2" xfId="53" applyNumberFormat="1" applyFont="1" applyFill="1" applyBorder="1" applyAlignment="1" applyProtection="1">
      <alignment horizontal="center" vertical="center"/>
    </xf>
    <xf numFmtId="176" fontId="10" fillId="0" borderId="2" xfId="53" applyNumberFormat="1" applyFont="1" applyFill="1" applyBorder="1" applyAlignment="1" applyProtection="1">
      <alignment horizontal="center" vertical="center"/>
    </xf>
    <xf numFmtId="0" fontId="10" fillId="0" borderId="16" xfId="53" applyNumberFormat="1" applyFont="1" applyFill="1" applyBorder="1" applyAlignment="1" applyProtection="1">
      <alignment horizontal="center" vertical="center"/>
    </xf>
    <xf numFmtId="0" fontId="10" fillId="0" borderId="2" xfId="53" applyFont="1" applyFill="1" applyBorder="1" applyAlignment="1">
      <alignment horizontal="center" vertical="center"/>
    </xf>
    <xf numFmtId="0" fontId="10" fillId="0" borderId="10" xfId="53" applyNumberFormat="1" applyFont="1" applyFill="1" applyBorder="1" applyAlignment="1" applyProtection="1">
      <alignment horizontal="center" vertical="center"/>
    </xf>
    <xf numFmtId="0" fontId="10" fillId="0" borderId="2" xfId="115" applyFont="1" applyFill="1" applyBorder="1" applyAlignment="1">
      <alignment horizontal="center" vertical="center"/>
    </xf>
    <xf numFmtId="49" fontId="10" fillId="0" borderId="2" xfId="115" applyNumberFormat="1" applyFont="1" applyFill="1" applyBorder="1" applyAlignment="1">
      <alignment horizontal="right" vertical="center"/>
    </xf>
    <xf numFmtId="49" fontId="10" fillId="0" borderId="2" xfId="53" applyNumberFormat="1" applyFont="1" applyFill="1" applyBorder="1" applyAlignment="1">
      <alignment horizontal="right" vertical="center"/>
    </xf>
    <xf numFmtId="49" fontId="10" fillId="0" borderId="2" xfId="53" applyNumberFormat="1" applyFont="1" applyFill="1" applyBorder="1" applyAlignment="1">
      <alignment horizontal="right" vertical="center" wrapText="1"/>
    </xf>
    <xf numFmtId="182" fontId="10" fillId="0" borderId="2" xfId="53" applyNumberFormat="1" applyFont="1" applyFill="1" applyBorder="1" applyAlignment="1">
      <alignment horizontal="right" vertical="center"/>
    </xf>
    <xf numFmtId="0" fontId="0" fillId="0" borderId="0" xfId="53" applyFont="1" applyFill="1" applyAlignment="1"/>
    <xf numFmtId="185" fontId="10" fillId="0" borderId="1" xfId="53" applyNumberFormat="1" applyFont="1" applyFill="1" applyBorder="1" applyAlignment="1" applyProtection="1">
      <alignment horizontal="right" vertical="center"/>
    </xf>
    <xf numFmtId="0" fontId="10" fillId="0" borderId="3" xfId="53" applyFont="1" applyFill="1" applyBorder="1" applyAlignment="1">
      <alignment horizontal="center" vertical="center"/>
    </xf>
    <xf numFmtId="0" fontId="10" fillId="0" borderId="4" xfId="53" applyFont="1" applyFill="1" applyBorder="1" applyAlignment="1">
      <alignment horizontal="center" vertical="center"/>
    </xf>
    <xf numFmtId="0" fontId="10" fillId="0" borderId="5" xfId="53" applyFont="1" applyFill="1" applyBorder="1" applyAlignment="1">
      <alignment horizontal="center" vertical="center"/>
    </xf>
    <xf numFmtId="0" fontId="13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8" fillId="0" borderId="0" xfId="96" applyFont="1" applyFill="1" applyAlignment="1">
      <alignment horizontal="left" vertical="center"/>
    </xf>
    <xf numFmtId="0" fontId="14" fillId="0" borderId="0" xfId="96" applyFont="1" applyFill="1" applyAlignment="1">
      <alignment horizontal="left" vertical="center"/>
    </xf>
    <xf numFmtId="0" fontId="6" fillId="0" borderId="0" xfId="96" applyFont="1" applyFill="1" applyAlignment="1">
      <alignment vertical="center"/>
    </xf>
    <xf numFmtId="0" fontId="10" fillId="0" borderId="0" xfId="96" applyFont="1" applyFill="1" applyAlignment="1">
      <alignment horizontal="right" vertical="center"/>
    </xf>
    <xf numFmtId="0" fontId="7" fillId="0" borderId="2" xfId="96" applyFont="1" applyFill="1" applyBorder="1" applyAlignment="1">
      <alignment horizontal="center" vertical="center"/>
    </xf>
    <xf numFmtId="0" fontId="7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right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5" fillId="0" borderId="0" xfId="119" applyFont="1" applyFill="1" applyBorder="1" applyAlignment="1">
      <alignment horizontal="center" vertical="center"/>
    </xf>
    <xf numFmtId="0" fontId="4" fillId="0" borderId="0" xfId="119" applyFill="1">
      <alignment vertical="center"/>
    </xf>
    <xf numFmtId="0" fontId="1" fillId="0" borderId="0" xfId="119" applyFont="1" applyFill="1" applyBorder="1" applyAlignment="1">
      <alignment horizontal="left" vertical="center"/>
    </xf>
    <xf numFmtId="0" fontId="2" fillId="0" borderId="0" xfId="119" applyFont="1" applyFill="1" applyBorder="1" applyAlignment="1">
      <alignment horizontal="left" vertical="center"/>
    </xf>
    <xf numFmtId="0" fontId="3" fillId="0" borderId="17" xfId="119" applyFont="1" applyFill="1" applyBorder="1" applyAlignment="1">
      <alignment horizontal="center" vertical="center" wrapText="1"/>
    </xf>
    <xf numFmtId="0" fontId="3" fillId="0" borderId="18" xfId="119" applyFont="1" applyFill="1" applyBorder="1" applyAlignment="1">
      <alignment horizontal="center" vertical="center" wrapText="1"/>
    </xf>
    <xf numFmtId="0" fontId="3" fillId="0" borderId="19" xfId="119" applyFont="1" applyFill="1" applyBorder="1" applyAlignment="1">
      <alignment horizontal="center" vertical="center" wrapText="1"/>
    </xf>
    <xf numFmtId="0" fontId="3" fillId="0" borderId="20" xfId="119" applyFont="1" applyFill="1" applyBorder="1" applyAlignment="1">
      <alignment horizontal="center" vertical="center"/>
    </xf>
    <xf numFmtId="0" fontId="3" fillId="0" borderId="21" xfId="119" applyFont="1" applyFill="1" applyBorder="1" applyAlignment="1">
      <alignment horizontal="center" vertical="center"/>
    </xf>
    <xf numFmtId="0" fontId="3" fillId="0" borderId="22" xfId="119" applyFont="1" applyFill="1" applyBorder="1" applyAlignment="1">
      <alignment horizontal="center" vertical="center" wrapText="1"/>
    </xf>
    <xf numFmtId="0" fontId="3" fillId="0" borderId="0" xfId="119" applyFont="1" applyFill="1" applyBorder="1" applyAlignment="1">
      <alignment horizontal="center" vertical="center" wrapText="1"/>
    </xf>
    <xf numFmtId="0" fontId="3" fillId="0" borderId="23" xfId="119" applyFont="1" applyFill="1" applyBorder="1" applyAlignment="1">
      <alignment horizontal="center" vertical="center" wrapText="1"/>
    </xf>
    <xf numFmtId="0" fontId="3" fillId="0" borderId="24" xfId="119" applyFont="1" applyFill="1" applyBorder="1" applyAlignment="1">
      <alignment horizontal="center" vertical="center" wrapText="1"/>
    </xf>
    <xf numFmtId="0" fontId="3" fillId="0" borderId="25" xfId="119" applyFont="1" applyFill="1" applyBorder="1" applyAlignment="1">
      <alignment horizontal="center" vertical="center" wrapText="1"/>
    </xf>
    <xf numFmtId="0" fontId="3" fillId="0" borderId="26" xfId="119" applyFont="1" applyFill="1" applyBorder="1" applyAlignment="1">
      <alignment horizontal="center" vertical="center" wrapText="1"/>
    </xf>
    <xf numFmtId="0" fontId="3" fillId="0" borderId="27" xfId="119" applyFont="1" applyFill="1" applyBorder="1" applyAlignment="1">
      <alignment horizontal="center" vertical="center" wrapText="1"/>
    </xf>
    <xf numFmtId="0" fontId="3" fillId="0" borderId="28" xfId="119" applyFont="1" applyFill="1" applyBorder="1" applyAlignment="1">
      <alignment horizontal="center" vertical="center" wrapText="1"/>
    </xf>
    <xf numFmtId="0" fontId="3" fillId="0" borderId="29" xfId="119" applyFont="1" applyFill="1" applyBorder="1" applyAlignment="1">
      <alignment horizontal="center" vertical="center" wrapText="1"/>
    </xf>
    <xf numFmtId="0" fontId="3" fillId="0" borderId="30" xfId="119" applyFont="1" applyFill="1" applyBorder="1" applyAlignment="1">
      <alignment horizontal="center" vertical="center" wrapText="1"/>
    </xf>
    <xf numFmtId="0" fontId="3" fillId="0" borderId="31" xfId="119" applyFont="1" applyFill="1" applyBorder="1" applyAlignment="1">
      <alignment horizontal="center" vertical="center" wrapText="1"/>
    </xf>
    <xf numFmtId="49" fontId="11" fillId="2" borderId="2" xfId="105" applyNumberFormat="1" applyFont="1" applyFill="1" applyBorder="1" applyAlignment="1">
      <alignment horizontal="left" vertical="center" wrapText="1"/>
    </xf>
    <xf numFmtId="0" fontId="11" fillId="0" borderId="2" xfId="119" applyFont="1" applyFill="1" applyBorder="1" applyAlignment="1">
      <alignment horizontal="center" vertical="center" wrapText="1"/>
    </xf>
    <xf numFmtId="0" fontId="11" fillId="2" borderId="2" xfId="105" applyFont="1" applyFill="1" applyBorder="1" applyAlignment="1">
      <alignment vertical="center" wrapText="1"/>
    </xf>
    <xf numFmtId="0" fontId="11" fillId="0" borderId="2" xfId="119" applyFont="1" applyFill="1" applyBorder="1">
      <alignment vertical="center"/>
    </xf>
    <xf numFmtId="0" fontId="11" fillId="2" borderId="2" xfId="105" applyFont="1" applyFill="1" applyBorder="1" applyAlignment="1">
      <alignment horizontal="left" vertical="center" wrapText="1"/>
    </xf>
    <xf numFmtId="179" fontId="3" fillId="0" borderId="29" xfId="119" applyNumberFormat="1" applyFont="1" applyFill="1" applyBorder="1" applyAlignment="1">
      <alignment horizontal="center" vertical="center" wrapText="1"/>
    </xf>
    <xf numFmtId="179" fontId="3" fillId="0" borderId="31" xfId="119" applyNumberFormat="1" applyFont="1" applyFill="1" applyBorder="1" applyAlignment="1">
      <alignment horizontal="center" vertical="center" wrapText="1"/>
    </xf>
    <xf numFmtId="49" fontId="11" fillId="2" borderId="12" xfId="105" applyNumberFormat="1" applyFont="1" applyFill="1" applyBorder="1" applyAlignment="1">
      <alignment horizontal="left" vertical="center" wrapText="1"/>
    </xf>
    <xf numFmtId="0" fontId="11" fillId="2" borderId="12" xfId="105" applyFont="1" applyFill="1" applyBorder="1" applyAlignment="1">
      <alignment vertical="center" wrapText="1"/>
    </xf>
    <xf numFmtId="0" fontId="11" fillId="2" borderId="2" xfId="105" applyFont="1" applyFill="1" applyBorder="1" applyAlignment="1">
      <alignment horizontal="center" vertical="center" wrapText="1"/>
    </xf>
    <xf numFmtId="180" fontId="3" fillId="0" borderId="2" xfId="119" applyNumberFormat="1" applyFont="1" applyFill="1" applyBorder="1" applyAlignment="1">
      <alignment horizontal="center" vertical="center" wrapText="1"/>
    </xf>
    <xf numFmtId="0" fontId="3" fillId="0" borderId="0" xfId="119" applyFont="1" applyFill="1" applyBorder="1" applyAlignment="1">
      <alignment horizontal="center" vertical="center"/>
    </xf>
    <xf numFmtId="0" fontId="3" fillId="0" borderId="32" xfId="119" applyFont="1" applyFill="1" applyBorder="1" applyAlignment="1">
      <alignment horizontal="center" vertical="center" wrapText="1"/>
    </xf>
    <xf numFmtId="0" fontId="3" fillId="0" borderId="31" xfId="119" applyFont="1" applyFill="1" applyBorder="1" applyAlignment="1">
      <alignment horizontal="center" vertical="center"/>
    </xf>
    <xf numFmtId="0" fontId="3" fillId="0" borderId="33" xfId="119" applyFont="1" applyFill="1" applyBorder="1" applyAlignment="1">
      <alignment horizontal="center" vertical="center"/>
    </xf>
    <xf numFmtId="0" fontId="3" fillId="0" borderId="34" xfId="119" applyFont="1" applyFill="1" applyBorder="1" applyAlignment="1">
      <alignment horizontal="center" vertical="center" wrapText="1"/>
    </xf>
    <xf numFmtId="180" fontId="3" fillId="0" borderId="2" xfId="119" applyNumberFormat="1" applyFont="1" applyFill="1" applyBorder="1" applyAlignment="1">
      <alignment horizontal="right" vertical="center" wrapText="1"/>
    </xf>
    <xf numFmtId="0" fontId="3" fillId="0" borderId="35" xfId="119" applyFont="1" applyFill="1" applyBorder="1" applyAlignment="1">
      <alignment horizontal="center" vertical="center" wrapText="1"/>
    </xf>
    <xf numFmtId="0" fontId="3" fillId="0" borderId="36" xfId="119" applyFont="1" applyFill="1" applyBorder="1" applyAlignment="1">
      <alignment horizontal="center" vertical="center" wrapText="1"/>
    </xf>
    <xf numFmtId="0" fontId="10" fillId="0" borderId="0" xfId="115" applyFont="1" applyFill="1" applyAlignment="1">
      <alignment vertical="center"/>
    </xf>
    <xf numFmtId="0" fontId="16" fillId="0" borderId="0" xfId="53" applyNumberFormat="1" applyFont="1" applyFill="1" applyAlignment="1" applyProtection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79" fontId="10" fillId="0" borderId="2" xfId="53" applyNumberFormat="1" applyFont="1" applyFill="1" applyBorder="1" applyAlignment="1" applyProtection="1">
      <alignment horizontal="center" vertical="center"/>
    </xf>
    <xf numFmtId="0" fontId="10" fillId="0" borderId="2" xfId="117" applyNumberFormat="1" applyFont="1" applyFill="1" applyBorder="1" applyAlignment="1" applyProtection="1">
      <alignment horizontal="left" vertical="center" wrapText="1"/>
    </xf>
    <xf numFmtId="0" fontId="0" fillId="0" borderId="2" xfId="53" applyFont="1" applyFill="1" applyBorder="1" applyAlignment="1"/>
    <xf numFmtId="0" fontId="10" fillId="0" borderId="2" xfId="53" applyFont="1" applyFill="1" applyBorder="1" applyAlignment="1">
      <alignment horizontal="center" vertical="center" wrapText="1"/>
    </xf>
    <xf numFmtId="179" fontId="10" fillId="0" borderId="2" xfId="53" applyNumberFormat="1" applyFont="1" applyFill="1" applyBorder="1" applyAlignment="1">
      <alignment horizontal="center" vertical="center" wrapText="1"/>
    </xf>
    <xf numFmtId="0" fontId="10" fillId="0" borderId="2" xfId="115" applyFont="1" applyFill="1" applyBorder="1" applyAlignment="1">
      <alignment vertical="center"/>
    </xf>
    <xf numFmtId="0" fontId="12" fillId="0" borderId="0" xfId="116" applyFill="1" applyAlignment="1">
      <alignment vertical="center"/>
    </xf>
    <xf numFmtId="0" fontId="0" fillId="0" borderId="0" xfId="116" applyFont="1" applyFill="1" applyAlignment="1"/>
    <xf numFmtId="0" fontId="10" fillId="0" borderId="0" xfId="116" applyFont="1" applyFill="1" applyAlignment="1"/>
    <xf numFmtId="0" fontId="12" fillId="0" borderId="0" xfId="116" applyFill="1" applyAlignment="1">
      <alignment wrapText="1"/>
    </xf>
    <xf numFmtId="0" fontId="12" fillId="0" borderId="0" xfId="116" applyFill="1" applyAlignment="1"/>
    <xf numFmtId="186" fontId="16" fillId="0" borderId="0" xfId="116" applyNumberFormat="1" applyFont="1" applyFill="1" applyAlignment="1" applyProtection="1">
      <alignment horizontal="left" vertical="center" wrapText="1"/>
    </xf>
    <xf numFmtId="186" fontId="9" fillId="0" borderId="0" xfId="116" applyNumberFormat="1" applyFont="1" applyFill="1" applyAlignment="1" applyProtection="1">
      <alignment horizontal="left" vertical="center" wrapText="1"/>
    </xf>
    <xf numFmtId="186" fontId="10" fillId="0" borderId="1" xfId="116" applyNumberFormat="1" applyFont="1" applyFill="1" applyBorder="1" applyAlignment="1" applyProtection="1">
      <alignment vertical="center"/>
    </xf>
    <xf numFmtId="186" fontId="10" fillId="0" borderId="0" xfId="116" applyNumberFormat="1" applyFont="1" applyFill="1" applyBorder="1" applyAlignment="1" applyProtection="1">
      <alignment vertical="center" wrapText="1"/>
    </xf>
    <xf numFmtId="186" fontId="6" fillId="0" borderId="0" xfId="116" applyNumberFormat="1" applyFont="1" applyFill="1" applyBorder="1" applyAlignment="1" applyProtection="1">
      <alignment vertical="center" wrapText="1"/>
    </xf>
    <xf numFmtId="186" fontId="10" fillId="0" borderId="3" xfId="116" applyNumberFormat="1" applyFont="1" applyFill="1" applyBorder="1" applyAlignment="1" applyProtection="1">
      <alignment horizontal="center" vertical="center" wrapText="1"/>
    </xf>
    <xf numFmtId="186" fontId="10" fillId="0" borderId="4" xfId="116" applyNumberFormat="1" applyFont="1" applyFill="1" applyBorder="1" applyAlignment="1" applyProtection="1">
      <alignment horizontal="center" vertical="center" wrapText="1"/>
    </xf>
    <xf numFmtId="186" fontId="10" fillId="0" borderId="5" xfId="116" applyNumberFormat="1" applyFont="1" applyFill="1" applyBorder="1" applyAlignment="1" applyProtection="1">
      <alignment horizontal="center" vertical="center" wrapText="1"/>
    </xf>
    <xf numFmtId="186" fontId="10" fillId="0" borderId="2" xfId="116" applyNumberFormat="1" applyFont="1" applyFill="1" applyBorder="1" applyAlignment="1" applyProtection="1">
      <alignment horizontal="centerContinuous" vertical="center"/>
    </xf>
    <xf numFmtId="186" fontId="10" fillId="0" borderId="6" xfId="116" applyNumberFormat="1" applyFont="1" applyFill="1" applyBorder="1" applyAlignment="1" applyProtection="1">
      <alignment horizontal="center" vertical="center" wrapText="1"/>
    </xf>
    <xf numFmtId="186" fontId="10" fillId="0" borderId="7" xfId="116" applyNumberFormat="1" applyFont="1" applyFill="1" applyBorder="1" applyAlignment="1" applyProtection="1">
      <alignment horizontal="center" vertical="center" wrapText="1"/>
    </xf>
    <xf numFmtId="186" fontId="10" fillId="0" borderId="3" xfId="116" applyNumberFormat="1" applyFont="1" applyFill="1" applyBorder="1" applyAlignment="1" applyProtection="1">
      <alignment horizontal="center" vertical="center"/>
    </xf>
    <xf numFmtId="0" fontId="10" fillId="0" borderId="2" xfId="116" applyNumberFormat="1" applyFont="1" applyFill="1" applyBorder="1" applyAlignment="1" applyProtection="1">
      <alignment horizontal="center" vertical="center"/>
    </xf>
    <xf numFmtId="0" fontId="10" fillId="0" borderId="3" xfId="113" applyFont="1" applyFill="1" applyBorder="1" applyAlignment="1">
      <alignment horizontal="center" vertical="center"/>
    </xf>
    <xf numFmtId="0" fontId="10" fillId="0" borderId="5" xfId="113" applyFont="1" applyFill="1" applyBorder="1" applyAlignment="1">
      <alignment horizontal="center" vertical="center"/>
    </xf>
    <xf numFmtId="185" fontId="10" fillId="0" borderId="2" xfId="116" applyNumberFormat="1" applyFont="1" applyFill="1" applyBorder="1" applyAlignment="1" applyProtection="1">
      <alignment horizontal="centerContinuous" vertical="center"/>
    </xf>
    <xf numFmtId="186" fontId="10" fillId="0" borderId="13" xfId="116" applyNumberFormat="1" applyFont="1" applyFill="1" applyBorder="1" applyAlignment="1" applyProtection="1">
      <alignment horizontal="center" vertical="center" wrapText="1"/>
    </xf>
    <xf numFmtId="186" fontId="10" fillId="0" borderId="14" xfId="116" applyNumberFormat="1" applyFont="1" applyFill="1" applyBorder="1" applyAlignment="1" applyProtection="1">
      <alignment horizontal="center" vertical="center" wrapText="1"/>
    </xf>
    <xf numFmtId="186" fontId="10" fillId="0" borderId="6" xfId="116" applyNumberFormat="1" applyFont="1" applyFill="1" applyBorder="1" applyAlignment="1" applyProtection="1">
      <alignment horizontal="center" vertical="center"/>
    </xf>
    <xf numFmtId="0" fontId="10" fillId="0" borderId="12" xfId="113" applyFont="1" applyFill="1" applyBorder="1" applyAlignment="1">
      <alignment horizontal="center" vertical="center" wrapText="1"/>
    </xf>
    <xf numFmtId="185" fontId="10" fillId="0" borderId="3" xfId="116" applyNumberFormat="1" applyFont="1" applyFill="1" applyBorder="1" applyAlignment="1" applyProtection="1">
      <alignment horizontal="center" vertical="center"/>
    </xf>
    <xf numFmtId="186" fontId="10" fillId="0" borderId="8" xfId="116" applyNumberFormat="1" applyFont="1" applyFill="1" applyBorder="1" applyAlignment="1" applyProtection="1">
      <alignment horizontal="center" vertical="center" wrapText="1"/>
    </xf>
    <xf numFmtId="186" fontId="10" fillId="0" borderId="9" xfId="116" applyNumberFormat="1" applyFont="1" applyFill="1" applyBorder="1" applyAlignment="1" applyProtection="1">
      <alignment horizontal="center" vertical="center" wrapText="1"/>
    </xf>
    <xf numFmtId="0" fontId="10" fillId="0" borderId="10" xfId="113" applyFont="1" applyFill="1" applyBorder="1" applyAlignment="1">
      <alignment horizontal="center" vertical="center" wrapText="1"/>
    </xf>
    <xf numFmtId="185" fontId="10" fillId="0" borderId="2" xfId="116" applyNumberFormat="1" applyFont="1" applyFill="1" applyBorder="1" applyAlignment="1" applyProtection="1">
      <alignment horizontal="center" vertical="center" wrapText="1"/>
    </xf>
    <xf numFmtId="184" fontId="10" fillId="0" borderId="3" xfId="113" applyNumberFormat="1" applyFont="1" applyFill="1" applyBorder="1" applyAlignment="1">
      <alignment horizontal="left" vertical="center" wrapText="1"/>
    </xf>
    <xf numFmtId="184" fontId="10" fillId="0" borderId="5" xfId="113" applyNumberFormat="1" applyFont="1" applyFill="1" applyBorder="1" applyAlignment="1">
      <alignment horizontal="left" vertical="center" wrapText="1"/>
    </xf>
    <xf numFmtId="182" fontId="10" fillId="0" borderId="12" xfId="113" applyNumberFormat="1" applyFont="1" applyFill="1" applyBorder="1" applyAlignment="1" applyProtection="1">
      <alignment horizontal="right" vertical="center" wrapText="1"/>
    </xf>
    <xf numFmtId="0" fontId="10" fillId="0" borderId="5" xfId="98" applyFont="1" applyFill="1" applyBorder="1" applyAlignment="1">
      <alignment vertical="center" wrapText="1"/>
    </xf>
    <xf numFmtId="182" fontId="10" fillId="0" borderId="2" xfId="116" applyNumberFormat="1" applyFont="1" applyFill="1" applyBorder="1" applyAlignment="1">
      <alignment horizontal="right" vertical="center" wrapText="1"/>
    </xf>
    <xf numFmtId="182" fontId="10" fillId="0" borderId="2" xfId="113" applyNumberFormat="1" applyFont="1" applyFill="1" applyBorder="1" applyAlignment="1" applyProtection="1">
      <alignment horizontal="right" vertical="center" wrapText="1"/>
    </xf>
    <xf numFmtId="0" fontId="10" fillId="0" borderId="2" xfId="98" applyFont="1" applyFill="1" applyBorder="1" applyAlignment="1">
      <alignment vertical="center" wrapText="1"/>
    </xf>
    <xf numFmtId="182" fontId="10" fillId="0" borderId="16" xfId="113" applyNumberFormat="1" applyFont="1" applyFill="1" applyBorder="1" applyAlignment="1" applyProtection="1">
      <alignment horizontal="right" vertical="center" wrapText="1"/>
    </xf>
    <xf numFmtId="182" fontId="10" fillId="0" borderId="10" xfId="113" applyNumberFormat="1" applyFont="1" applyFill="1" applyBorder="1" applyAlignment="1" applyProtection="1">
      <alignment horizontal="right" vertical="center" wrapText="1"/>
    </xf>
    <xf numFmtId="184" fontId="10" fillId="0" borderId="4" xfId="113" applyNumberFormat="1" applyFont="1" applyFill="1" applyBorder="1" applyAlignment="1">
      <alignment horizontal="left" vertical="center" wrapText="1"/>
    </xf>
    <xf numFmtId="0" fontId="10" fillId="0" borderId="3" xfId="113" applyFont="1" applyFill="1" applyBorder="1" applyAlignment="1">
      <alignment horizontal="left" vertical="center" wrapText="1"/>
    </xf>
    <xf numFmtId="0" fontId="10" fillId="0" borderId="5" xfId="113" applyFont="1" applyFill="1" applyBorder="1" applyAlignment="1">
      <alignment horizontal="left" vertical="center" wrapText="1"/>
    </xf>
    <xf numFmtId="0" fontId="10" fillId="0" borderId="2" xfId="118" applyFont="1" applyFill="1" applyBorder="1" applyAlignment="1">
      <alignment vertical="center" wrapText="1"/>
    </xf>
    <xf numFmtId="185" fontId="10" fillId="0" borderId="2" xfId="118" applyNumberFormat="1" applyFont="1" applyFill="1" applyBorder="1" applyAlignment="1">
      <alignment horizontal="right" vertical="center" wrapText="1"/>
    </xf>
    <xf numFmtId="0" fontId="10" fillId="0" borderId="3" xfId="118" applyFont="1" applyFill="1" applyBorder="1" applyAlignment="1">
      <alignment vertical="center" wrapText="1"/>
    </xf>
    <xf numFmtId="0" fontId="10" fillId="0" borderId="5" xfId="118" applyFont="1" applyFill="1" applyBorder="1" applyAlignment="1">
      <alignment vertical="center" wrapText="1"/>
    </xf>
    <xf numFmtId="0" fontId="10" fillId="0" borderId="3" xfId="118" applyFont="1" applyFill="1" applyBorder="1" applyAlignment="1">
      <alignment horizontal="center" vertical="center" wrapText="1"/>
    </xf>
    <xf numFmtId="0" fontId="10" fillId="0" borderId="5" xfId="118" applyFont="1" applyFill="1" applyBorder="1" applyAlignment="1">
      <alignment horizontal="center" vertical="center" wrapText="1"/>
    </xf>
    <xf numFmtId="0" fontId="10" fillId="0" borderId="2" xfId="116" applyFont="1" applyFill="1" applyBorder="1" applyAlignment="1">
      <alignment horizontal="left" vertical="center" wrapText="1"/>
    </xf>
    <xf numFmtId="185" fontId="10" fillId="0" borderId="2" xfId="116" applyNumberFormat="1" applyFont="1" applyFill="1" applyBorder="1" applyAlignment="1">
      <alignment horizontal="right" vertical="center" wrapText="1"/>
    </xf>
    <xf numFmtId="0" fontId="10" fillId="0" borderId="3" xfId="116" applyFont="1" applyFill="1" applyBorder="1" applyAlignment="1">
      <alignment horizontal="left" vertical="center" wrapText="1"/>
    </xf>
    <xf numFmtId="0" fontId="10" fillId="0" borderId="5" xfId="116" applyFont="1" applyFill="1" applyBorder="1" applyAlignment="1">
      <alignment horizontal="left" vertical="center" wrapText="1"/>
    </xf>
    <xf numFmtId="0" fontId="10" fillId="0" borderId="3" xfId="113" applyFont="1" applyFill="1" applyBorder="1" applyAlignment="1">
      <alignment horizontal="center" vertical="center" wrapText="1"/>
    </xf>
    <xf numFmtId="0" fontId="10" fillId="0" borderId="5" xfId="113" applyFont="1" applyFill="1" applyBorder="1" applyAlignment="1">
      <alignment horizontal="center" vertical="center" wrapText="1"/>
    </xf>
    <xf numFmtId="0" fontId="10" fillId="0" borderId="3" xfId="113" applyFont="1" applyFill="1" applyBorder="1" applyAlignment="1">
      <alignment vertical="center" wrapText="1"/>
    </xf>
    <xf numFmtId="0" fontId="10" fillId="0" borderId="5" xfId="113" applyFont="1" applyFill="1" applyBorder="1" applyAlignment="1">
      <alignment vertical="center" wrapText="1"/>
    </xf>
    <xf numFmtId="180" fontId="10" fillId="0" borderId="10" xfId="113" applyNumberFormat="1" applyFont="1" applyFill="1" applyBorder="1" applyAlignment="1" applyProtection="1">
      <alignment horizontal="right" vertical="center" wrapText="1"/>
    </xf>
    <xf numFmtId="0" fontId="10" fillId="0" borderId="2" xfId="98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8" applyFill="1">
      <alignment vertical="center"/>
    </xf>
    <xf numFmtId="0" fontId="0" fillId="0" borderId="0" xfId="118" applyFill="1" applyAlignment="1">
      <alignment vertical="center"/>
    </xf>
    <xf numFmtId="186" fontId="10" fillId="0" borderId="0" xfId="116" applyNumberFormat="1" applyFont="1" applyFill="1" applyAlignment="1" applyProtection="1">
      <alignment horizontal="right" vertical="center" wrapText="1"/>
    </xf>
    <xf numFmtId="0" fontId="10" fillId="0" borderId="2" xfId="116" applyFont="1" applyFill="1" applyBorder="1" applyAlignment="1">
      <alignment horizontal="centerContinuous"/>
    </xf>
    <xf numFmtId="0" fontId="10" fillId="0" borderId="2" xfId="116" applyFont="1" applyFill="1" applyBorder="1" applyAlignment="1">
      <alignment horizontal="centerContinuous" vertical="center"/>
    </xf>
    <xf numFmtId="185" fontId="10" fillId="0" borderId="4" xfId="116" applyNumberFormat="1" applyFont="1" applyFill="1" applyBorder="1" applyAlignment="1" applyProtection="1">
      <alignment horizontal="center" vertical="center"/>
    </xf>
    <xf numFmtId="49" fontId="10" fillId="0" borderId="2" xfId="116" applyNumberFormat="1" applyFont="1" applyFill="1" applyBorder="1" applyAlignment="1">
      <alignment horizontal="center" vertical="center" wrapText="1"/>
    </xf>
    <xf numFmtId="49" fontId="10" fillId="0" borderId="12" xfId="116" applyNumberFormat="1" applyFont="1" applyFill="1" applyBorder="1" applyAlignment="1">
      <alignment horizontal="center" vertical="center" wrapText="1"/>
    </xf>
    <xf numFmtId="0" fontId="10" fillId="0" borderId="2" xfId="116" applyFont="1" applyFill="1" applyBorder="1" applyAlignment="1">
      <alignment horizontal="center" vertical="center" wrapText="1"/>
    </xf>
    <xf numFmtId="49" fontId="10" fillId="0" borderId="2" xfId="116" applyNumberFormat="1" applyFont="1" applyFill="1" applyBorder="1" applyAlignment="1">
      <alignment horizontal="center" vertical="center"/>
    </xf>
    <xf numFmtId="49" fontId="10" fillId="0" borderId="10" xfId="116" applyNumberFormat="1" applyFont="1" applyFill="1" applyBorder="1" applyAlignment="1">
      <alignment horizontal="center" vertical="center" wrapText="1"/>
    </xf>
    <xf numFmtId="182" fontId="10" fillId="0" borderId="2" xfId="116" applyNumberFormat="1" applyFont="1" applyFill="1" applyBorder="1" applyAlignment="1">
      <alignment horizontal="right" vertical="center"/>
    </xf>
    <xf numFmtId="0" fontId="10" fillId="0" borderId="0" xfId="118" applyFont="1" applyFill="1">
      <alignment vertical="center"/>
    </xf>
    <xf numFmtId="182" fontId="10" fillId="0" borderId="2" xfId="116" applyNumberFormat="1" applyFont="1" applyFill="1" applyBorder="1" applyAlignment="1" applyProtection="1">
      <alignment horizontal="right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0" fillId="0" borderId="12" xfId="117" applyNumberFormat="1" applyFont="1" applyFill="1" applyBorder="1" applyAlignment="1" applyProtection="1">
      <alignment horizontal="left" vertical="center" wrapText="1"/>
    </xf>
    <xf numFmtId="182" fontId="10" fillId="0" borderId="12" xfId="53" applyNumberFormat="1" applyFont="1" applyFill="1" applyBorder="1" applyAlignment="1">
      <alignment horizontal="right" vertical="center"/>
    </xf>
    <xf numFmtId="179" fontId="10" fillId="0" borderId="2" xfId="53" applyNumberFormat="1" applyFont="1" applyFill="1" applyBorder="1" applyAlignment="1">
      <alignment horizontal="center" vertical="center"/>
    </xf>
    <xf numFmtId="0" fontId="12" fillId="0" borderId="0" xfId="114" applyFill="1" applyAlignment="1"/>
    <xf numFmtId="0" fontId="16" fillId="0" borderId="0" xfId="114" applyNumberFormat="1" applyFont="1" applyFill="1" applyAlignment="1" applyProtection="1">
      <alignment horizontal="left" vertical="center"/>
    </xf>
    <xf numFmtId="0" fontId="9" fillId="0" borderId="0" xfId="114" applyNumberFormat="1" applyFont="1" applyFill="1" applyAlignment="1" applyProtection="1">
      <alignment horizontal="left" vertical="center"/>
    </xf>
    <xf numFmtId="0" fontId="10" fillId="0" borderId="1" xfId="114" applyFont="1" applyFill="1" applyBorder="1" applyAlignment="1">
      <alignment vertical="center"/>
    </xf>
    <xf numFmtId="0" fontId="10" fillId="0" borderId="0" xfId="114" applyFont="1" applyFill="1" applyAlignment="1">
      <alignment vertical="center"/>
    </xf>
    <xf numFmtId="0" fontId="10" fillId="0" borderId="2" xfId="114" applyFont="1" applyFill="1" applyBorder="1" applyAlignment="1">
      <alignment horizontal="center" vertical="center"/>
    </xf>
    <xf numFmtId="0" fontId="10" fillId="0" borderId="2" xfId="114" applyNumberFormat="1" applyFont="1" applyFill="1" applyBorder="1" applyAlignment="1" applyProtection="1">
      <alignment horizontal="center" vertical="center" wrapText="1"/>
    </xf>
    <xf numFmtId="49" fontId="12" fillId="0" borderId="2" xfId="114" applyNumberFormat="1" applyFont="1" applyFill="1" applyBorder="1" applyAlignment="1">
      <alignment horizontal="center" vertical="center" wrapText="1"/>
    </xf>
    <xf numFmtId="49" fontId="12" fillId="0" borderId="3" xfId="114" applyNumberFormat="1" applyFont="1" applyFill="1" applyBorder="1" applyAlignment="1">
      <alignment horizontal="center" vertical="center" wrapText="1"/>
    </xf>
    <xf numFmtId="49" fontId="12" fillId="0" borderId="4" xfId="114" applyNumberFormat="1" applyFont="1" applyFill="1" applyBorder="1" applyAlignment="1">
      <alignment horizontal="center" vertical="center" wrapText="1"/>
    </xf>
    <xf numFmtId="49" fontId="12" fillId="0" borderId="3" xfId="114" applyNumberFormat="1" applyFill="1" applyBorder="1" applyAlignment="1">
      <alignment horizontal="center" vertical="center" wrapText="1"/>
    </xf>
    <xf numFmtId="49" fontId="12" fillId="0" borderId="4" xfId="114" applyNumberFormat="1" applyFill="1" applyBorder="1" applyAlignment="1">
      <alignment horizontal="center" vertical="center" wrapText="1"/>
    </xf>
    <xf numFmtId="0" fontId="10" fillId="0" borderId="2" xfId="114" applyNumberFormat="1" applyFont="1" applyFill="1" applyBorder="1" applyAlignment="1" applyProtection="1">
      <alignment horizontal="center" vertical="center"/>
    </xf>
    <xf numFmtId="49" fontId="12" fillId="0" borderId="12" xfId="114" applyNumberFormat="1" applyFill="1" applyBorder="1" applyAlignment="1">
      <alignment horizontal="center" vertical="center" wrapText="1"/>
    </xf>
    <xf numFmtId="49" fontId="12" fillId="0" borderId="10" xfId="114" applyNumberFormat="1" applyFont="1" applyFill="1" applyBorder="1" applyAlignment="1">
      <alignment horizontal="center" vertical="center" wrapText="1"/>
    </xf>
    <xf numFmtId="49" fontId="12" fillId="0" borderId="10" xfId="114" applyNumberFormat="1" applyFill="1" applyBorder="1" applyAlignment="1">
      <alignment horizontal="center" vertical="center" wrapText="1"/>
    </xf>
    <xf numFmtId="0" fontId="10" fillId="0" borderId="12" xfId="114" applyFont="1" applyFill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0" fillId="0" borderId="6" xfId="114" applyFont="1" applyFill="1" applyBorder="1" applyAlignment="1">
      <alignment horizontal="center" vertical="center"/>
    </xf>
    <xf numFmtId="0" fontId="12" fillId="0" borderId="2" xfId="117" applyNumberFormat="1" applyFont="1" applyFill="1" applyBorder="1" applyAlignment="1" applyProtection="1">
      <alignment horizontal="left" vertical="center" wrapText="1"/>
    </xf>
    <xf numFmtId="182" fontId="10" fillId="0" borderId="2" xfId="114" applyNumberFormat="1" applyFont="1" applyFill="1" applyBorder="1" applyAlignment="1" applyProtection="1">
      <alignment horizontal="right" vertical="center" wrapText="1"/>
    </xf>
    <xf numFmtId="0" fontId="12" fillId="0" borderId="2" xfId="114" applyFill="1" applyBorder="1" applyAlignment="1"/>
    <xf numFmtId="0" fontId="12" fillId="0" borderId="2" xfId="114" applyFill="1" applyBorder="1" applyAlignment="1">
      <alignment vertical="center"/>
    </xf>
    <xf numFmtId="179" fontId="12" fillId="0" borderId="2" xfId="114" applyNumberFormat="1" applyFill="1" applyBorder="1" applyAlignment="1">
      <alignment vertical="center"/>
    </xf>
    <xf numFmtId="49" fontId="12" fillId="0" borderId="5" xfId="114" applyNumberFormat="1" applyFill="1" applyBorder="1" applyAlignment="1">
      <alignment horizontal="center" vertical="center" wrapText="1"/>
    </xf>
    <xf numFmtId="49" fontId="12" fillId="0" borderId="5" xfId="114" applyNumberFormat="1" applyFont="1" applyFill="1" applyBorder="1" applyAlignment="1">
      <alignment horizontal="center" vertical="center" wrapText="1"/>
    </xf>
    <xf numFmtId="49" fontId="12" fillId="0" borderId="2" xfId="114" applyNumberFormat="1" applyFill="1" applyBorder="1" applyAlignment="1">
      <alignment horizontal="center" vertical="center" wrapText="1"/>
    </xf>
    <xf numFmtId="182" fontId="10" fillId="0" borderId="3" xfId="114" applyNumberFormat="1" applyFont="1" applyFill="1" applyBorder="1" applyAlignment="1" applyProtection="1">
      <alignment horizontal="right" vertical="center" wrapText="1"/>
    </xf>
    <xf numFmtId="0" fontId="12" fillId="0" borderId="0" xfId="114" applyFill="1" applyAlignment="1">
      <alignment horizontal="right" vertical="center"/>
    </xf>
    <xf numFmtId="49" fontId="12" fillId="0" borderId="12" xfId="114" applyNumberFormat="1" applyFont="1" applyFill="1" applyBorder="1" applyAlignment="1">
      <alignment horizontal="center" vertical="center" wrapText="1"/>
    </xf>
    <xf numFmtId="49" fontId="12" fillId="0" borderId="16" xfId="114" applyNumberFormat="1" applyFont="1" applyFill="1" applyBorder="1" applyAlignment="1">
      <alignment horizontal="center" vertical="center" wrapText="1"/>
    </xf>
    <xf numFmtId="182" fontId="12" fillId="0" borderId="3" xfId="114" applyNumberFormat="1" applyFont="1" applyFill="1" applyBorder="1" applyAlignment="1" applyProtection="1">
      <alignment horizontal="right" vertical="center" wrapText="1"/>
    </xf>
    <xf numFmtId="182" fontId="12" fillId="0" borderId="2" xfId="114" applyNumberFormat="1" applyFont="1" applyFill="1" applyBorder="1" applyAlignment="1" applyProtection="1">
      <alignment horizontal="right" vertical="center" wrapText="1"/>
    </xf>
    <xf numFmtId="0" fontId="12" fillId="0" borderId="0" xfId="113" applyFill="1" applyAlignment="1"/>
    <xf numFmtId="0" fontId="16" fillId="0" borderId="0" xfId="113" applyFont="1" applyFill="1" applyAlignment="1">
      <alignment horizontal="left" vertical="center"/>
    </xf>
    <xf numFmtId="0" fontId="9" fillId="0" borderId="0" xfId="113" applyFont="1" applyFill="1" applyAlignment="1">
      <alignment horizontal="left" vertical="center"/>
    </xf>
    <xf numFmtId="49" fontId="10" fillId="0" borderId="0" xfId="113" applyNumberFormat="1" applyFont="1" applyFill="1" applyBorder="1" applyAlignment="1" applyProtection="1">
      <alignment vertical="center"/>
    </xf>
    <xf numFmtId="49" fontId="10" fillId="0" borderId="0" xfId="113" applyNumberFormat="1" applyFont="1" applyFill="1" applyBorder="1" applyAlignment="1" applyProtection="1">
      <alignment horizontal="left" vertical="center"/>
    </xf>
    <xf numFmtId="49" fontId="10" fillId="0" borderId="1" xfId="113" applyNumberFormat="1" applyFont="1" applyFill="1" applyBorder="1" applyAlignment="1" applyProtection="1">
      <alignment horizontal="left" vertical="center"/>
    </xf>
    <xf numFmtId="0" fontId="10" fillId="0" borderId="0" xfId="113" applyFont="1" applyFill="1" applyAlignment="1">
      <alignment horizontal="right" vertical="center"/>
    </xf>
    <xf numFmtId="0" fontId="10" fillId="0" borderId="0" xfId="113" applyFont="1" applyFill="1" applyAlignment="1"/>
    <xf numFmtId="49" fontId="17" fillId="0" borderId="2" xfId="113" applyNumberFormat="1" applyFont="1" applyFill="1" applyBorder="1" applyAlignment="1" applyProtection="1">
      <alignment horizontal="center" vertical="center"/>
    </xf>
    <xf numFmtId="49" fontId="17" fillId="0" borderId="5" xfId="113" applyNumberFormat="1" applyFont="1" applyFill="1" applyBorder="1" applyAlignment="1" applyProtection="1">
      <alignment horizontal="center" vertical="center"/>
    </xf>
    <xf numFmtId="0" fontId="17" fillId="0" borderId="16" xfId="113" applyFont="1" applyFill="1" applyBorder="1" applyAlignment="1">
      <alignment horizontal="center" vertical="center" wrapText="1"/>
    </xf>
    <xf numFmtId="0" fontId="17" fillId="0" borderId="12" xfId="113" applyFont="1" applyFill="1" applyBorder="1" applyAlignment="1">
      <alignment horizontal="center" vertical="center" wrapText="1"/>
    </xf>
    <xf numFmtId="0" fontId="17" fillId="0" borderId="3" xfId="113" applyFont="1" applyFill="1" applyBorder="1" applyAlignment="1">
      <alignment horizontal="center" vertical="center" wrapText="1"/>
    </xf>
    <xf numFmtId="0" fontId="17" fillId="0" borderId="5" xfId="113" applyFont="1" applyFill="1" applyBorder="1" applyAlignment="1">
      <alignment horizontal="center" vertical="center" wrapText="1"/>
    </xf>
    <xf numFmtId="0" fontId="17" fillId="0" borderId="2" xfId="113" applyFont="1" applyFill="1" applyBorder="1" applyAlignment="1">
      <alignment horizontal="center" vertical="center" wrapText="1"/>
    </xf>
    <xf numFmtId="0" fontId="17" fillId="0" borderId="10" xfId="113" applyFont="1" applyFill="1" applyBorder="1" applyAlignment="1">
      <alignment horizontal="center" vertical="center" wrapText="1"/>
    </xf>
    <xf numFmtId="0" fontId="17" fillId="0" borderId="9" xfId="113" applyFont="1" applyFill="1" applyBorder="1" applyAlignment="1">
      <alignment horizontal="center" vertical="center" wrapText="1"/>
    </xf>
    <xf numFmtId="184" fontId="12" fillId="0" borderId="3" xfId="113" applyNumberFormat="1" applyFont="1" applyFill="1" applyBorder="1" applyAlignment="1">
      <alignment horizontal="left" vertical="center" wrapText="1"/>
    </xf>
    <xf numFmtId="184" fontId="10" fillId="0" borderId="4" xfId="113" applyNumberFormat="1" applyFont="1" applyFill="1" applyBorder="1" applyAlignment="1">
      <alignment horizontal="left" vertical="center"/>
    </xf>
    <xf numFmtId="182" fontId="10" fillId="0" borderId="9" xfId="113" applyNumberFormat="1" applyFont="1" applyFill="1" applyBorder="1" applyAlignment="1" applyProtection="1">
      <alignment horizontal="right" vertical="center" wrapText="1"/>
    </xf>
    <xf numFmtId="184" fontId="10" fillId="0" borderId="4" xfId="113" applyNumberFormat="1" applyFont="1" applyFill="1" applyBorder="1" applyAlignment="1" applyProtection="1">
      <alignment horizontal="left" vertical="center"/>
    </xf>
    <xf numFmtId="180" fontId="10" fillId="0" borderId="12" xfId="113" applyNumberFormat="1" applyFont="1" applyFill="1" applyBorder="1" applyAlignment="1" applyProtection="1">
      <alignment horizontal="right" vertical="center" wrapText="1"/>
    </xf>
    <xf numFmtId="184" fontId="10" fillId="0" borderId="2" xfId="113" applyNumberFormat="1" applyFont="1" applyFill="1" applyBorder="1" applyAlignment="1" applyProtection="1">
      <alignment horizontal="left" vertical="center"/>
    </xf>
    <xf numFmtId="180" fontId="10" fillId="0" borderId="2" xfId="113" applyNumberFormat="1" applyFont="1" applyFill="1" applyBorder="1" applyAlignment="1">
      <alignment horizontal="right" vertical="center"/>
    </xf>
    <xf numFmtId="180" fontId="10" fillId="0" borderId="9" xfId="113" applyNumberFormat="1" applyFont="1" applyFill="1" applyBorder="1" applyAlignment="1">
      <alignment horizontal="right" vertical="center"/>
    </xf>
    <xf numFmtId="0" fontId="10" fillId="0" borderId="9" xfId="113" applyFont="1" applyFill="1" applyBorder="1" applyAlignment="1">
      <alignment horizontal="right" vertical="center"/>
    </xf>
    <xf numFmtId="0" fontId="12" fillId="0" borderId="3" xfId="113" applyFont="1" applyFill="1" applyBorder="1" applyAlignment="1">
      <alignment vertical="center" wrapText="1"/>
    </xf>
    <xf numFmtId="183" fontId="10" fillId="0" borderId="2" xfId="113" applyNumberFormat="1" applyFont="1" applyFill="1" applyBorder="1" applyAlignment="1" applyProtection="1">
      <alignment horizontal="right" vertical="center" wrapText="1"/>
    </xf>
    <xf numFmtId="0" fontId="10" fillId="0" borderId="2" xfId="113" applyFont="1" applyFill="1" applyBorder="1" applyAlignment="1"/>
    <xf numFmtId="180" fontId="10" fillId="0" borderId="2" xfId="113" applyNumberFormat="1" applyFont="1" applyFill="1" applyBorder="1" applyAlignment="1" applyProtection="1">
      <alignment horizontal="right" vertical="center"/>
    </xf>
    <xf numFmtId="180" fontId="10" fillId="0" borderId="9" xfId="113" applyNumberFormat="1" applyFont="1" applyFill="1" applyBorder="1" applyAlignment="1" applyProtection="1">
      <alignment horizontal="right" vertical="center"/>
    </xf>
    <xf numFmtId="183" fontId="10" fillId="0" borderId="10" xfId="113" applyNumberFormat="1" applyFont="1" applyFill="1" applyBorder="1" applyAlignment="1" applyProtection="1">
      <alignment horizontal="right" vertical="center" wrapText="1"/>
    </xf>
    <xf numFmtId="0" fontId="10" fillId="0" borderId="5" xfId="113" applyFont="1" applyFill="1" applyBorder="1" applyAlignment="1">
      <alignment horizontal="left" vertical="center"/>
    </xf>
    <xf numFmtId="0" fontId="12" fillId="0" borderId="2" xfId="113" applyFont="1" applyFill="1" applyBorder="1" applyAlignment="1">
      <alignment horizontal="center" vertical="center" wrapText="1"/>
    </xf>
    <xf numFmtId="0" fontId="10" fillId="0" borderId="2" xfId="113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113" applyFont="1" applyFill="1" applyBorder="1" applyAlignment="1">
      <alignment vertical="center"/>
    </xf>
    <xf numFmtId="180" fontId="10" fillId="0" borderId="2" xfId="113" applyNumberFormat="1" applyFont="1" applyFill="1" applyBorder="1" applyAlignment="1" applyProtection="1">
      <alignment horizontal="right" vertical="center" wrapText="1"/>
    </xf>
    <xf numFmtId="180" fontId="10" fillId="0" borderId="16" xfId="11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12" fillId="0" borderId="3" xfId="113" applyFont="1" applyFill="1" applyBorder="1" applyAlignment="1">
      <alignment horizontal="center" vertical="center" wrapText="1"/>
    </xf>
    <xf numFmtId="0" fontId="10" fillId="0" borderId="4" xfId="113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差_64242C78E6F6009AE0530A08AF09009A" xfId="26"/>
    <cellStyle name="60% - 强调文字颜色 1" xfId="27" builtinId="32"/>
    <cellStyle name="40% - 着色 3 3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20% - 着色 5 2" xfId="69"/>
    <cellStyle name="着色 1 2" xfId="70"/>
    <cellStyle name="20% - 着色 5 3" xfId="71"/>
    <cellStyle name="20% - 着色 6 2" xfId="72"/>
    <cellStyle name="着色 2 2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2_CEBB439E1D6A4FD99EA7656532F63BC1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442239306334007CE0530A0804CB3F5E" xfId="117"/>
    <cellStyle name="常规_64242C78E6F3009AE0530A08AF09009A" xfId="118"/>
    <cellStyle name="常规_64242C78E6F6009AE0530A08AF09009A" xfId="119"/>
    <cellStyle name="好_4901A573031A00CCE0530A08AF0800CC" xfId="120"/>
    <cellStyle name="好_4901E49D450800C2E0530A08AF0800C2" xfId="121"/>
    <cellStyle name="好_615D2EB13C93010EE0530A0804CC5EB5" xfId="122"/>
    <cellStyle name="好_61F0C7FF6ABA0038E0530A0804CC3487" xfId="123"/>
    <cellStyle name="好_64242C78E6F6009AE0530A08AF09009A" xfId="124"/>
    <cellStyle name="着色 3 2" xfId="125"/>
    <cellStyle name="着色 4 2" xfId="126"/>
    <cellStyle name="着色 6 2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O3" sqref="O3"/>
    </sheetView>
  </sheetViews>
  <sheetFormatPr defaultColWidth="6.875" defaultRowHeight="11.25"/>
  <cols>
    <col min="1" max="1" width="23.875" style="284" customWidth="1"/>
    <col min="2" max="2" width="7.375" style="284" customWidth="1"/>
    <col min="3" max="3" width="11.75" style="284" customWidth="1"/>
    <col min="4" max="4" width="5.875" style="284" customWidth="1"/>
    <col min="5" max="5" width="7.25" style="284" customWidth="1"/>
    <col min="6" max="6" width="6.5" style="284" customWidth="1"/>
    <col min="7" max="7" width="6.625" style="284" customWidth="1"/>
    <col min="8" max="8" width="13.25" style="284" customWidth="1"/>
    <col min="9" max="9" width="5.5" style="284" customWidth="1"/>
    <col min="10" max="10" width="8" style="284" customWidth="1"/>
    <col min="11" max="11" width="6.625" style="284" customWidth="1"/>
    <col min="12" max="12" width="5.125" style="284" customWidth="1"/>
    <col min="13" max="16384" width="6.875" style="284"/>
  </cols>
  <sheetData>
    <row r="1" ht="24" customHeight="1" spans="1:12">
      <c r="A1" s="285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ht="26.1" customHeight="1" spans="1:12">
      <c r="A2" s="287" t="s">
        <v>1</v>
      </c>
      <c r="B2" s="288"/>
      <c r="C2" s="289"/>
      <c r="D2" s="290"/>
      <c r="E2" s="290"/>
      <c r="F2" s="290"/>
      <c r="G2" s="291"/>
      <c r="H2" s="291"/>
      <c r="I2" s="291"/>
      <c r="J2" s="291"/>
      <c r="K2" s="291"/>
      <c r="L2" s="290" t="s">
        <v>2</v>
      </c>
    </row>
    <row r="3" ht="24" customHeight="1" spans="1:12">
      <c r="A3" s="292" t="s">
        <v>3</v>
      </c>
      <c r="B3" s="292"/>
      <c r="C3" s="293" t="s">
        <v>4</v>
      </c>
      <c r="D3" s="293"/>
      <c r="E3" s="293"/>
      <c r="F3" s="293"/>
      <c r="G3" s="293"/>
      <c r="H3" s="293"/>
      <c r="I3" s="293"/>
      <c r="J3" s="293"/>
      <c r="K3" s="293"/>
      <c r="L3" s="293"/>
    </row>
    <row r="4" ht="21.95" customHeight="1" spans="1:12">
      <c r="A4" s="294" t="s">
        <v>5</v>
      </c>
      <c r="B4" s="294" t="s">
        <v>6</v>
      </c>
      <c r="C4" s="295" t="s">
        <v>7</v>
      </c>
      <c r="D4" s="295" t="s">
        <v>8</v>
      </c>
      <c r="E4" s="296" t="s">
        <v>9</v>
      </c>
      <c r="F4" s="297"/>
      <c r="G4" s="298" t="s">
        <v>10</v>
      </c>
      <c r="H4" s="297"/>
      <c r="I4" s="297"/>
      <c r="J4" s="297"/>
      <c r="K4" s="297"/>
      <c r="L4" s="297"/>
    </row>
    <row r="5" ht="21" customHeight="1" spans="1:12">
      <c r="A5" s="294"/>
      <c r="B5" s="294"/>
      <c r="C5" s="294"/>
      <c r="D5" s="294"/>
      <c r="E5" s="295" t="s">
        <v>11</v>
      </c>
      <c r="F5" s="295" t="s">
        <v>12</v>
      </c>
      <c r="G5" s="296" t="s">
        <v>13</v>
      </c>
      <c r="H5" s="297"/>
      <c r="I5" s="295" t="s">
        <v>14</v>
      </c>
      <c r="J5" s="295" t="s">
        <v>15</v>
      </c>
      <c r="K5" s="295" t="s">
        <v>16</v>
      </c>
      <c r="L5" s="295" t="s">
        <v>17</v>
      </c>
    </row>
    <row r="6" ht="33.75" customHeight="1" spans="1:12">
      <c r="A6" s="299"/>
      <c r="B6" s="299"/>
      <c r="C6" s="299"/>
      <c r="D6" s="299"/>
      <c r="E6" s="299"/>
      <c r="F6" s="299"/>
      <c r="G6" s="300" t="s">
        <v>18</v>
      </c>
      <c r="H6" s="300" t="s">
        <v>19</v>
      </c>
      <c r="I6" s="299"/>
      <c r="J6" s="299"/>
      <c r="K6" s="299"/>
      <c r="L6" s="299"/>
    </row>
    <row r="7" ht="19.5" customHeight="1" spans="1:12">
      <c r="A7" s="301" t="s">
        <v>20</v>
      </c>
      <c r="B7" s="204">
        <f>B8</f>
        <v>65.1</v>
      </c>
      <c r="C7" s="302" t="s">
        <v>21</v>
      </c>
      <c r="D7" s="204">
        <f>G7</f>
        <v>18.68</v>
      </c>
      <c r="E7" s="303"/>
      <c r="F7" s="303"/>
      <c r="G7" s="303">
        <f t="shared" ref="G7:G11" si="0">H7</f>
        <v>18.68</v>
      </c>
      <c r="H7" s="303">
        <f>H8+H9</f>
        <v>18.68</v>
      </c>
      <c r="I7" s="303"/>
      <c r="J7" s="303"/>
      <c r="K7" s="303"/>
      <c r="L7" s="303"/>
    </row>
    <row r="8" ht="19.5" customHeight="1" spans="1:12">
      <c r="A8" s="301" t="s">
        <v>22</v>
      </c>
      <c r="B8" s="207">
        <f>G7+G10</f>
        <v>65.1</v>
      </c>
      <c r="C8" s="302" t="s">
        <v>23</v>
      </c>
      <c r="D8" s="204">
        <f>G8</f>
        <v>8.9</v>
      </c>
      <c r="E8" s="303"/>
      <c r="F8" s="303"/>
      <c r="G8" s="303">
        <f t="shared" si="0"/>
        <v>8.9</v>
      </c>
      <c r="H8" s="303">
        <v>8.9</v>
      </c>
      <c r="I8" s="303"/>
      <c r="J8" s="303"/>
      <c r="K8" s="303"/>
      <c r="L8" s="303"/>
    </row>
    <row r="9" ht="19.5" customHeight="1" spans="1:12">
      <c r="A9" s="301" t="s">
        <v>24</v>
      </c>
      <c r="B9" s="209"/>
      <c r="C9" s="304" t="s">
        <v>25</v>
      </c>
      <c r="D9" s="204">
        <f>G9</f>
        <v>9.78</v>
      </c>
      <c r="E9" s="303"/>
      <c r="F9" s="303"/>
      <c r="G9" s="303">
        <f t="shared" si="0"/>
        <v>9.78</v>
      </c>
      <c r="H9" s="303">
        <v>9.78</v>
      </c>
      <c r="I9" s="303"/>
      <c r="J9" s="303"/>
      <c r="K9" s="303"/>
      <c r="L9" s="303"/>
    </row>
    <row r="10" ht="19.5" customHeight="1" spans="1:12">
      <c r="A10" s="301" t="s">
        <v>26</v>
      </c>
      <c r="B10" s="204"/>
      <c r="C10" s="304" t="s">
        <v>27</v>
      </c>
      <c r="D10" s="204">
        <f>G10</f>
        <v>46.42</v>
      </c>
      <c r="E10" s="303"/>
      <c r="F10" s="303"/>
      <c r="G10" s="303">
        <f t="shared" si="0"/>
        <v>46.42</v>
      </c>
      <c r="H10" s="303">
        <f>H11+H12</f>
        <v>46.42</v>
      </c>
      <c r="I10" s="303"/>
      <c r="J10" s="303"/>
      <c r="K10" s="303"/>
      <c r="L10" s="303"/>
    </row>
    <row r="11" ht="19.5" customHeight="1" spans="1:12">
      <c r="A11" s="301" t="s">
        <v>28</v>
      </c>
      <c r="B11" s="207"/>
      <c r="C11" s="302" t="s">
        <v>29</v>
      </c>
      <c r="D11" s="204">
        <f>G11</f>
        <v>46.42</v>
      </c>
      <c r="E11" s="303"/>
      <c r="F11" s="303"/>
      <c r="G11" s="303">
        <f t="shared" si="0"/>
        <v>46.42</v>
      </c>
      <c r="H11" s="303">
        <v>46.42</v>
      </c>
      <c r="I11" s="303"/>
      <c r="J11" s="303"/>
      <c r="K11" s="303"/>
      <c r="L11" s="303"/>
    </row>
    <row r="12" ht="19.5" customHeight="1" spans="1:12">
      <c r="A12" s="301" t="s">
        <v>30</v>
      </c>
      <c r="B12" s="210"/>
      <c r="C12" s="304" t="s">
        <v>31</v>
      </c>
      <c r="D12" s="305"/>
      <c r="E12" s="303"/>
      <c r="F12" s="303"/>
      <c r="G12" s="303"/>
      <c r="H12" s="303"/>
      <c r="I12" s="303"/>
      <c r="J12" s="303"/>
      <c r="K12" s="303"/>
      <c r="L12" s="303"/>
    </row>
    <row r="13" ht="19.5" customHeight="1" spans="1:12">
      <c r="A13" s="301" t="s">
        <v>32</v>
      </c>
      <c r="B13" s="207"/>
      <c r="C13" s="306"/>
      <c r="D13" s="307"/>
      <c r="E13" s="307"/>
      <c r="F13" s="308"/>
      <c r="G13" s="309"/>
      <c r="H13" s="309"/>
      <c r="I13" s="309"/>
      <c r="J13" s="309"/>
      <c r="K13" s="309"/>
      <c r="L13" s="309"/>
    </row>
    <row r="14" ht="19.5" customHeight="1" spans="1:12">
      <c r="A14" s="310" t="s">
        <v>33</v>
      </c>
      <c r="B14" s="207"/>
      <c r="C14" s="306"/>
      <c r="D14" s="307"/>
      <c r="E14" s="307"/>
      <c r="F14" s="308"/>
      <c r="G14" s="309"/>
      <c r="H14" s="309"/>
      <c r="I14" s="309"/>
      <c r="J14" s="309"/>
      <c r="K14" s="309"/>
      <c r="L14" s="309"/>
    </row>
    <row r="15" ht="19.5" customHeight="1" spans="1:12">
      <c r="A15" s="310"/>
      <c r="B15" s="311"/>
      <c r="C15" s="306"/>
      <c r="D15" s="307"/>
      <c r="E15" s="307"/>
      <c r="F15" s="308"/>
      <c r="G15" s="309"/>
      <c r="H15" s="309"/>
      <c r="I15" s="309"/>
      <c r="J15" s="309"/>
      <c r="K15" s="309"/>
      <c r="L15" s="309"/>
    </row>
    <row r="16" ht="19.5" customHeight="1" spans="1:12">
      <c r="A16" s="310"/>
      <c r="B16" s="311"/>
      <c r="C16" s="312"/>
      <c r="D16" s="313"/>
      <c r="E16" s="314"/>
      <c r="F16" s="314"/>
      <c r="G16" s="309"/>
      <c r="H16" s="309"/>
      <c r="I16" s="309"/>
      <c r="J16" s="309"/>
      <c r="K16" s="309"/>
      <c r="L16" s="309"/>
    </row>
    <row r="17" ht="19.5" customHeight="1" spans="1:12">
      <c r="A17" s="310"/>
      <c r="B17" s="315"/>
      <c r="C17" s="316"/>
      <c r="D17" s="313"/>
      <c r="E17" s="314"/>
      <c r="F17" s="314"/>
      <c r="G17" s="309"/>
      <c r="H17" s="309"/>
      <c r="I17" s="309"/>
      <c r="J17" s="309"/>
      <c r="K17" s="309"/>
      <c r="L17" s="309"/>
    </row>
    <row r="18" ht="19.5" customHeight="1" spans="1:12">
      <c r="A18" s="317" t="s">
        <v>34</v>
      </c>
      <c r="B18" s="204">
        <f>B7</f>
        <v>65.1</v>
      </c>
      <c r="C18" s="318"/>
      <c r="D18" s="305"/>
      <c r="E18" s="319"/>
      <c r="F18" s="319"/>
      <c r="G18" s="309"/>
      <c r="H18" s="309"/>
      <c r="I18" s="309"/>
      <c r="J18" s="309"/>
      <c r="K18" s="309"/>
      <c r="L18" s="309"/>
    </row>
    <row r="19" ht="19.5" customHeight="1" spans="1:12">
      <c r="A19" s="310" t="s">
        <v>35</v>
      </c>
      <c r="B19" s="207"/>
      <c r="C19" s="320"/>
      <c r="D19" s="321"/>
      <c r="E19" s="319"/>
      <c r="F19" s="319"/>
      <c r="G19" s="309"/>
      <c r="H19" s="309"/>
      <c r="I19" s="309"/>
      <c r="J19" s="309"/>
      <c r="K19" s="309"/>
      <c r="L19" s="309"/>
    </row>
    <row r="20" ht="19.5" customHeight="1" spans="1:12">
      <c r="A20" s="301" t="s">
        <v>36</v>
      </c>
      <c r="B20" s="210"/>
      <c r="C20" s="320"/>
      <c r="D20" s="322"/>
      <c r="E20" s="319"/>
      <c r="F20" s="319"/>
      <c r="G20" s="309"/>
      <c r="H20" s="309"/>
      <c r="I20" s="309"/>
      <c r="J20" s="309"/>
      <c r="K20" s="309"/>
      <c r="L20" s="309"/>
    </row>
    <row r="21" ht="19.5" customHeight="1" spans="1:12">
      <c r="A21" s="301" t="s">
        <v>37</v>
      </c>
      <c r="B21" s="210"/>
      <c r="C21" s="320"/>
      <c r="D21" s="321"/>
      <c r="E21" s="319"/>
      <c r="F21" s="319"/>
      <c r="G21" s="309"/>
      <c r="H21" s="309"/>
      <c r="I21" s="309"/>
      <c r="J21" s="309"/>
      <c r="K21" s="309"/>
      <c r="L21" s="309"/>
    </row>
    <row r="22" ht="19.5" customHeight="1" spans="1:12">
      <c r="A22" s="301" t="s">
        <v>38</v>
      </c>
      <c r="B22" s="323"/>
      <c r="C22" s="320"/>
      <c r="D22" s="228"/>
      <c r="E22" s="319"/>
      <c r="F22" s="319"/>
      <c r="G22" s="309"/>
      <c r="H22" s="309"/>
      <c r="I22" s="309"/>
      <c r="J22" s="309"/>
      <c r="K22" s="309"/>
      <c r="L22" s="309"/>
    </row>
    <row r="23" ht="19.5" customHeight="1" spans="1:12">
      <c r="A23" s="324" t="s">
        <v>39</v>
      </c>
      <c r="B23" s="210">
        <f>B7</f>
        <v>65.1</v>
      </c>
      <c r="C23" s="325" t="s">
        <v>40</v>
      </c>
      <c r="D23" s="210">
        <f>D7+D10</f>
        <v>65.1</v>
      </c>
      <c r="E23" s="303"/>
      <c r="F23" s="303"/>
      <c r="G23" s="303">
        <f>H23</f>
        <v>65.1</v>
      </c>
      <c r="H23" s="303">
        <f>H7+H10</f>
        <v>65.1</v>
      </c>
      <c r="I23" s="303"/>
      <c r="J23" s="303"/>
      <c r="K23" s="303"/>
      <c r="L23" s="30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0.668055555555556" bottom="0.629166666666667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GridLines="0" showZeros="0" workbookViewId="0">
      <selection activeCell="E13" sqref="E13"/>
    </sheetView>
  </sheetViews>
  <sheetFormatPr defaultColWidth="8.875" defaultRowHeight="14.25" outlineLevelCol="3"/>
  <cols>
    <col min="1" max="1" width="35.375" style="49" customWidth="1"/>
    <col min="2" max="3" width="35.5" style="49" customWidth="1"/>
    <col min="4" max="16384" width="8.875" style="49"/>
  </cols>
  <sheetData>
    <row r="1" ht="42" customHeight="1" spans="1:3">
      <c r="A1" s="50" t="s">
        <v>189</v>
      </c>
      <c r="B1" s="51"/>
      <c r="C1" s="51"/>
    </row>
    <row r="2" ht="15" customHeight="1" spans="1:3">
      <c r="A2" s="52" t="s">
        <v>1</v>
      </c>
      <c r="B2" s="53"/>
      <c r="C2" s="54" t="s">
        <v>2</v>
      </c>
    </row>
    <row r="3" ht="20.1" customHeight="1" spans="1:3">
      <c r="A3" s="55" t="s">
        <v>75</v>
      </c>
      <c r="B3" s="55" t="s">
        <v>43</v>
      </c>
      <c r="C3" s="55" t="s">
        <v>190</v>
      </c>
    </row>
    <row r="4" ht="20.1" customHeight="1" spans="1:4">
      <c r="A4" s="55" t="s">
        <v>191</v>
      </c>
      <c r="B4" s="55" t="s">
        <v>191</v>
      </c>
      <c r="C4" s="55">
        <v>1</v>
      </c>
      <c r="D4" s="56"/>
    </row>
    <row r="5" ht="20.1" customHeight="1" spans="1:4">
      <c r="A5" s="55">
        <v>2010301</v>
      </c>
      <c r="B5" s="57" t="s">
        <v>71</v>
      </c>
      <c r="C5" s="55">
        <v>18.68</v>
      </c>
      <c r="D5" s="56"/>
    </row>
    <row r="6" ht="19.5" customHeight="1" spans="1:3">
      <c r="A6" s="58"/>
      <c r="B6" s="58"/>
      <c r="C6" s="59"/>
    </row>
    <row r="7" ht="19.5" customHeight="1"/>
    <row r="8" ht="19.5" customHeight="1"/>
    <row r="9" ht="19.5" customHeight="1"/>
    <row r="10" ht="19.5" customHeight="1"/>
    <row r="11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O17" sqref="O17"/>
    </sheetView>
  </sheetViews>
  <sheetFormatPr defaultColWidth="9" defaultRowHeight="14.25"/>
  <cols>
    <col min="1" max="1" width="6.5" style="14" customWidth="1"/>
    <col min="2" max="2" width="6.125" style="14" customWidth="1"/>
    <col min="3" max="3" width="4.375" style="14" customWidth="1"/>
    <col min="4" max="4" width="9.125" style="14" customWidth="1"/>
    <col min="5" max="5" width="14.625" style="14" customWidth="1"/>
    <col min="6" max="6" width="10.625" style="14" customWidth="1"/>
    <col min="7" max="7" width="10.125" style="14" customWidth="1"/>
    <col min="8" max="9" width="9.375" style="14" customWidth="1"/>
  </cols>
  <sheetData>
    <row r="1" spans="1:9">
      <c r="A1" s="15" t="s">
        <v>192</v>
      </c>
      <c r="B1" s="16"/>
      <c r="C1" s="16"/>
      <c r="D1" s="16"/>
      <c r="E1" s="17"/>
      <c r="F1" s="17"/>
      <c r="G1" s="17"/>
      <c r="H1" s="17"/>
      <c r="I1" s="17"/>
    </row>
    <row r="2" ht="25.5" spans="1:9">
      <c r="A2" s="18" t="s">
        <v>193</v>
      </c>
      <c r="B2" s="18"/>
      <c r="C2" s="18"/>
      <c r="D2" s="18"/>
      <c r="E2" s="18"/>
      <c r="F2" s="18"/>
      <c r="G2" s="18"/>
      <c r="H2" s="18"/>
      <c r="I2" s="18"/>
    </row>
    <row r="3" spans="1:9">
      <c r="A3" s="15" t="s">
        <v>1</v>
      </c>
      <c r="B3" s="15"/>
      <c r="C3" s="15"/>
      <c r="D3" s="15"/>
      <c r="E3" s="17"/>
      <c r="F3" s="17"/>
      <c r="G3" s="17"/>
      <c r="H3" s="17"/>
      <c r="I3" s="47" t="s">
        <v>2</v>
      </c>
    </row>
    <row r="4" spans="1:9">
      <c r="A4" s="19" t="s">
        <v>194</v>
      </c>
      <c r="B4" s="20"/>
      <c r="C4" s="21"/>
      <c r="D4" s="19" t="s">
        <v>195</v>
      </c>
      <c r="E4" s="20"/>
      <c r="F4" s="20"/>
      <c r="G4" s="20"/>
      <c r="H4" s="20"/>
      <c r="I4" s="21"/>
    </row>
    <row r="5" spans="1:9">
      <c r="A5" s="22" t="s">
        <v>196</v>
      </c>
      <c r="B5" s="23" t="s">
        <v>197</v>
      </c>
      <c r="C5" s="24"/>
      <c r="D5" s="23" t="s">
        <v>198</v>
      </c>
      <c r="E5" s="24"/>
      <c r="F5" s="19" t="s">
        <v>199</v>
      </c>
      <c r="G5" s="20"/>
      <c r="H5" s="20"/>
      <c r="I5" s="21"/>
    </row>
    <row r="6" ht="28.5" spans="1:9">
      <c r="A6" s="22"/>
      <c r="B6" s="25"/>
      <c r="C6" s="26"/>
      <c r="D6" s="25"/>
      <c r="E6" s="26"/>
      <c r="F6" s="22" t="s">
        <v>200</v>
      </c>
      <c r="G6" s="22" t="s">
        <v>201</v>
      </c>
      <c r="H6" s="22" t="s">
        <v>202</v>
      </c>
      <c r="I6" s="22" t="s">
        <v>17</v>
      </c>
    </row>
    <row r="7" ht="29.1" customHeight="1" spans="1:9">
      <c r="A7" s="22"/>
      <c r="B7" s="19" t="s">
        <v>203</v>
      </c>
      <c r="C7" s="21"/>
      <c r="D7" s="27" t="s">
        <v>204</v>
      </c>
      <c r="E7" s="28"/>
      <c r="F7" s="29">
        <v>25</v>
      </c>
      <c r="G7" s="29">
        <v>25</v>
      </c>
      <c r="H7" s="30"/>
      <c r="I7" s="30"/>
    </row>
    <row r="8" ht="21" customHeight="1" spans="1:9">
      <c r="A8" s="22"/>
      <c r="B8" s="19" t="s">
        <v>205</v>
      </c>
      <c r="C8" s="21"/>
      <c r="D8" s="19"/>
      <c r="E8" s="21"/>
      <c r="F8" s="22"/>
      <c r="G8" s="22"/>
      <c r="H8" s="30"/>
      <c r="I8" s="30"/>
    </row>
    <row r="9" ht="21" customHeight="1" spans="1:9">
      <c r="A9" s="22"/>
      <c r="B9" s="19" t="s">
        <v>206</v>
      </c>
      <c r="C9" s="21"/>
      <c r="D9" s="19"/>
      <c r="E9" s="21"/>
      <c r="F9" s="22"/>
      <c r="G9" s="22"/>
      <c r="H9" s="30"/>
      <c r="I9" s="30"/>
    </row>
    <row r="10" ht="21" customHeight="1" spans="1:9">
      <c r="A10" s="22"/>
      <c r="B10" s="19" t="s">
        <v>207</v>
      </c>
      <c r="C10" s="21"/>
      <c r="D10" s="19"/>
      <c r="E10" s="21"/>
      <c r="F10" s="22"/>
      <c r="G10" s="22"/>
      <c r="H10" s="30"/>
      <c r="I10" s="30"/>
    </row>
    <row r="11" ht="21" customHeight="1" spans="1:9">
      <c r="A11" s="22"/>
      <c r="B11" s="19"/>
      <c r="C11" s="21"/>
      <c r="D11" s="19"/>
      <c r="E11" s="21"/>
      <c r="F11" s="22"/>
      <c r="G11" s="22"/>
      <c r="H11" s="30"/>
      <c r="I11" s="30"/>
    </row>
    <row r="12" ht="21" customHeight="1" spans="1:9">
      <c r="A12" s="22"/>
      <c r="B12" s="19" t="s">
        <v>208</v>
      </c>
      <c r="C12" s="20"/>
      <c r="D12" s="20"/>
      <c r="E12" s="21"/>
      <c r="F12" s="29">
        <f>SUM(F7:F11)</f>
        <v>25</v>
      </c>
      <c r="G12" s="29">
        <f>SUM(G7:G11)</f>
        <v>25</v>
      </c>
      <c r="H12" s="30"/>
      <c r="I12" s="30"/>
    </row>
    <row r="13" ht="42.75" spans="1:9">
      <c r="A13" s="31" t="s">
        <v>209</v>
      </c>
      <c r="B13" s="32" t="s">
        <v>210</v>
      </c>
      <c r="C13" s="33"/>
      <c r="D13" s="33"/>
      <c r="E13" s="33"/>
      <c r="F13" s="33"/>
      <c r="G13" s="34"/>
      <c r="H13" s="34"/>
      <c r="I13" s="48"/>
    </row>
    <row r="14" ht="28.5" spans="1:9">
      <c r="A14" s="22" t="s">
        <v>211</v>
      </c>
      <c r="B14" s="22" t="s">
        <v>212</v>
      </c>
      <c r="C14" s="19" t="s">
        <v>213</v>
      </c>
      <c r="D14" s="21"/>
      <c r="E14" s="22" t="s">
        <v>214</v>
      </c>
      <c r="F14" s="19"/>
      <c r="G14" s="35" t="s">
        <v>215</v>
      </c>
      <c r="H14" s="35"/>
      <c r="I14" s="35"/>
    </row>
    <row r="15" ht="12" customHeight="1" spans="1:9">
      <c r="A15" s="22"/>
      <c r="B15" s="22" t="s">
        <v>216</v>
      </c>
      <c r="C15" s="23" t="s">
        <v>217</v>
      </c>
      <c r="D15" s="24"/>
      <c r="E15" s="36" t="s">
        <v>218</v>
      </c>
      <c r="F15" s="36"/>
      <c r="G15" s="37" t="s">
        <v>219</v>
      </c>
      <c r="H15" s="37"/>
      <c r="I15" s="37"/>
    </row>
    <row r="16" ht="12" customHeight="1" spans="1:9">
      <c r="A16" s="22"/>
      <c r="B16" s="22"/>
      <c r="C16" s="38"/>
      <c r="D16" s="39"/>
      <c r="E16" s="36"/>
      <c r="F16" s="36"/>
      <c r="G16" s="37"/>
      <c r="H16" s="37"/>
      <c r="I16" s="37"/>
    </row>
    <row r="17" ht="12" customHeight="1" spans="1:9">
      <c r="A17" s="22"/>
      <c r="B17" s="22"/>
      <c r="C17" s="25"/>
      <c r="D17" s="26"/>
      <c r="E17" s="36"/>
      <c r="F17" s="36"/>
      <c r="G17" s="40"/>
      <c r="H17" s="40"/>
      <c r="I17" s="40"/>
    </row>
    <row r="18" ht="12" customHeight="1" spans="1:9">
      <c r="A18" s="22"/>
      <c r="B18" s="22"/>
      <c r="C18" s="23" t="s">
        <v>220</v>
      </c>
      <c r="D18" s="41"/>
      <c r="E18" s="37" t="s">
        <v>221</v>
      </c>
      <c r="F18" s="42"/>
      <c r="G18" s="37" t="s">
        <v>221</v>
      </c>
      <c r="H18" s="37"/>
      <c r="I18" s="37"/>
    </row>
    <row r="19" ht="12" customHeight="1" spans="1:9">
      <c r="A19" s="22"/>
      <c r="B19" s="22"/>
      <c r="C19" s="38"/>
      <c r="D19" s="43"/>
      <c r="E19" s="37"/>
      <c r="F19" s="42"/>
      <c r="G19" s="37"/>
      <c r="H19" s="37"/>
      <c r="I19" s="37"/>
    </row>
    <row r="20" ht="12" customHeight="1" spans="1:9">
      <c r="A20" s="22"/>
      <c r="B20" s="22"/>
      <c r="C20" s="25"/>
      <c r="D20" s="44"/>
      <c r="E20" s="37"/>
      <c r="F20" s="42"/>
      <c r="G20" s="40"/>
      <c r="H20" s="40"/>
      <c r="I20" s="40"/>
    </row>
    <row r="21" ht="12" customHeight="1" spans="1:9">
      <c r="A21" s="22"/>
      <c r="B21" s="22"/>
      <c r="C21" s="23" t="s">
        <v>222</v>
      </c>
      <c r="D21" s="24"/>
      <c r="E21" s="36" t="s">
        <v>223</v>
      </c>
      <c r="F21" s="36"/>
      <c r="G21" s="37" t="s">
        <v>219</v>
      </c>
      <c r="H21" s="37"/>
      <c r="I21" s="37"/>
    </row>
    <row r="22" ht="12" customHeight="1" spans="1:9">
      <c r="A22" s="22"/>
      <c r="B22" s="22"/>
      <c r="C22" s="38"/>
      <c r="D22" s="39"/>
      <c r="E22" s="36"/>
      <c r="F22" s="36"/>
      <c r="G22" s="37"/>
      <c r="H22" s="37"/>
      <c r="I22" s="37"/>
    </row>
    <row r="23" ht="12" customHeight="1" spans="1:9">
      <c r="A23" s="22"/>
      <c r="B23" s="22"/>
      <c r="C23" s="25"/>
      <c r="D23" s="26"/>
      <c r="E23" s="36"/>
      <c r="F23" s="36"/>
      <c r="G23" s="40"/>
      <c r="H23" s="40"/>
      <c r="I23" s="40"/>
    </row>
    <row r="24" ht="12" customHeight="1" spans="1:9">
      <c r="A24" s="22"/>
      <c r="B24" s="22"/>
      <c r="C24" s="23" t="s">
        <v>224</v>
      </c>
      <c r="D24" s="41"/>
      <c r="E24" s="37" t="s">
        <v>225</v>
      </c>
      <c r="F24" s="42"/>
      <c r="G24" s="37" t="s">
        <v>219</v>
      </c>
      <c r="H24" s="37"/>
      <c r="I24" s="37"/>
    </row>
    <row r="25" ht="12" customHeight="1" spans="1:9">
      <c r="A25" s="22"/>
      <c r="B25" s="22"/>
      <c r="C25" s="38"/>
      <c r="D25" s="43"/>
      <c r="E25" s="37"/>
      <c r="F25" s="42"/>
      <c r="G25" s="37"/>
      <c r="H25" s="37"/>
      <c r="I25" s="37"/>
    </row>
    <row r="26" ht="12" customHeight="1" spans="1:9">
      <c r="A26" s="22"/>
      <c r="B26" s="22"/>
      <c r="C26" s="25"/>
      <c r="D26" s="44"/>
      <c r="E26" s="37"/>
      <c r="F26" s="42"/>
      <c r="G26" s="40"/>
      <c r="H26" s="40"/>
      <c r="I26" s="40"/>
    </row>
    <row r="27" ht="12" customHeight="1" spans="1:9">
      <c r="A27" s="22"/>
      <c r="B27" s="22" t="s">
        <v>226</v>
      </c>
      <c r="C27" s="23" t="s">
        <v>227</v>
      </c>
      <c r="D27" s="24"/>
      <c r="E27" s="36" t="s">
        <v>221</v>
      </c>
      <c r="F27" s="36"/>
      <c r="G27" s="37" t="s">
        <v>221</v>
      </c>
      <c r="H27" s="37"/>
      <c r="I27" s="37"/>
    </row>
    <row r="28" ht="12" customHeight="1" spans="1:9">
      <c r="A28" s="22"/>
      <c r="B28" s="22"/>
      <c r="C28" s="38"/>
      <c r="D28" s="39"/>
      <c r="E28" s="36"/>
      <c r="F28" s="36"/>
      <c r="G28" s="37"/>
      <c r="H28" s="37"/>
      <c r="I28" s="37"/>
    </row>
    <row r="29" ht="12" customHeight="1" spans="1:9">
      <c r="A29" s="22"/>
      <c r="B29" s="22"/>
      <c r="C29" s="25"/>
      <c r="D29" s="26"/>
      <c r="E29" s="36"/>
      <c r="F29" s="36"/>
      <c r="G29" s="40"/>
      <c r="H29" s="40"/>
      <c r="I29" s="40"/>
    </row>
    <row r="30" ht="12" customHeight="1" spans="1:9">
      <c r="A30" s="22"/>
      <c r="B30" s="22"/>
      <c r="C30" s="23" t="s">
        <v>228</v>
      </c>
      <c r="D30" s="41"/>
      <c r="E30" s="37" t="s">
        <v>229</v>
      </c>
      <c r="F30" s="42"/>
      <c r="G30" s="37" t="s">
        <v>219</v>
      </c>
      <c r="H30" s="37"/>
      <c r="I30" s="37"/>
    </row>
    <row r="31" ht="12" customHeight="1" spans="1:9">
      <c r="A31" s="22"/>
      <c r="B31" s="22"/>
      <c r="C31" s="38"/>
      <c r="D31" s="43"/>
      <c r="E31" s="37"/>
      <c r="F31" s="42"/>
      <c r="G31" s="37"/>
      <c r="H31" s="37"/>
      <c r="I31" s="37"/>
    </row>
    <row r="32" ht="12" customHeight="1" spans="1:9">
      <c r="A32" s="22"/>
      <c r="B32" s="22"/>
      <c r="C32" s="25"/>
      <c r="D32" s="44"/>
      <c r="E32" s="40"/>
      <c r="F32" s="45"/>
      <c r="G32" s="40"/>
      <c r="H32" s="40"/>
      <c r="I32" s="40"/>
    </row>
    <row r="33" ht="12" customHeight="1" spans="1:9">
      <c r="A33" s="22"/>
      <c r="B33" s="22"/>
      <c r="C33" s="23" t="s">
        <v>230</v>
      </c>
      <c r="D33" s="41"/>
      <c r="E33" s="37" t="s">
        <v>221</v>
      </c>
      <c r="F33" s="42"/>
      <c r="G33" s="37" t="s">
        <v>221</v>
      </c>
      <c r="H33" s="37"/>
      <c r="I33" s="37"/>
    </row>
    <row r="34" ht="12" customHeight="1" spans="1:9">
      <c r="A34" s="22"/>
      <c r="B34" s="22"/>
      <c r="C34" s="38"/>
      <c r="D34" s="43"/>
      <c r="E34" s="37"/>
      <c r="F34" s="42"/>
      <c r="G34" s="37"/>
      <c r="H34" s="37"/>
      <c r="I34" s="37"/>
    </row>
    <row r="35" ht="12" customHeight="1" spans="1:9">
      <c r="A35" s="22"/>
      <c r="B35" s="22"/>
      <c r="C35" s="25"/>
      <c r="D35" s="44"/>
      <c r="E35" s="40"/>
      <c r="F35" s="45"/>
      <c r="G35" s="40"/>
      <c r="H35" s="40"/>
      <c r="I35" s="40"/>
    </row>
    <row r="36" ht="12" customHeight="1" spans="1:9">
      <c r="A36" s="22"/>
      <c r="B36" s="22"/>
      <c r="C36" s="23" t="s">
        <v>231</v>
      </c>
      <c r="D36" s="41"/>
      <c r="E36" s="37" t="s">
        <v>221</v>
      </c>
      <c r="F36" s="42"/>
      <c r="G36" s="37" t="s">
        <v>221</v>
      </c>
      <c r="H36" s="37"/>
      <c r="I36" s="37"/>
    </row>
    <row r="37" ht="12" customHeight="1" spans="1:9">
      <c r="A37" s="22"/>
      <c r="B37" s="22"/>
      <c r="C37" s="38"/>
      <c r="D37" s="43"/>
      <c r="E37" s="37"/>
      <c r="F37" s="42"/>
      <c r="G37" s="37"/>
      <c r="H37" s="37"/>
      <c r="I37" s="37"/>
    </row>
    <row r="38" ht="12" customHeight="1" spans="1:9">
      <c r="A38" s="22"/>
      <c r="B38" s="46"/>
      <c r="C38" s="38"/>
      <c r="D38" s="43"/>
      <c r="E38" s="40"/>
      <c r="F38" s="45"/>
      <c r="G38" s="40"/>
      <c r="H38" s="40"/>
      <c r="I38" s="40"/>
    </row>
    <row r="39" ht="12" customHeight="1" spans="1:9">
      <c r="A39" s="19"/>
      <c r="B39" s="22" t="s">
        <v>232</v>
      </c>
      <c r="C39" s="22" t="s">
        <v>233</v>
      </c>
      <c r="D39" s="22"/>
      <c r="E39" s="37" t="s">
        <v>234</v>
      </c>
      <c r="F39" s="37"/>
      <c r="G39" s="37" t="s">
        <v>219</v>
      </c>
      <c r="H39" s="37"/>
      <c r="I39" s="37"/>
    </row>
    <row r="40" ht="12" customHeight="1" spans="1:9">
      <c r="A40" s="19"/>
      <c r="B40" s="22"/>
      <c r="C40" s="22"/>
      <c r="D40" s="22"/>
      <c r="E40" s="37"/>
      <c r="F40" s="37"/>
      <c r="G40" s="37"/>
      <c r="H40" s="37"/>
      <c r="I40" s="37"/>
    </row>
    <row r="41" ht="33.95" customHeight="1" spans="1:9">
      <c r="A41" s="19"/>
      <c r="B41" s="22"/>
      <c r="C41" s="22"/>
      <c r="D41" s="22"/>
      <c r="E41" s="37"/>
      <c r="F41" s="37"/>
      <c r="G41" s="37"/>
      <c r="H41" s="37"/>
      <c r="I41" s="37"/>
    </row>
    <row r="42" spans="1:1">
      <c r="A42"/>
    </row>
  </sheetData>
  <mergeCells count="52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C39:D41"/>
    <mergeCell ref="E39:F41"/>
    <mergeCell ref="G39:I41"/>
    <mergeCell ref="C33:D35"/>
    <mergeCell ref="E33:F35"/>
    <mergeCell ref="G33:I35"/>
    <mergeCell ref="C36:D38"/>
    <mergeCell ref="E36:F38"/>
    <mergeCell ref="G36:I38"/>
    <mergeCell ref="C27:D29"/>
    <mergeCell ref="E27:F29"/>
    <mergeCell ref="G27:I29"/>
    <mergeCell ref="C30:D32"/>
    <mergeCell ref="E30:F32"/>
    <mergeCell ref="G30:I32"/>
    <mergeCell ref="C21:D23"/>
    <mergeCell ref="E21:F23"/>
    <mergeCell ref="G21:I23"/>
    <mergeCell ref="C24:D26"/>
    <mergeCell ref="E24:F26"/>
    <mergeCell ref="G24:I26"/>
    <mergeCell ref="C15:D17"/>
    <mergeCell ref="E15:F17"/>
    <mergeCell ref="G15:I17"/>
    <mergeCell ref="C18:D20"/>
    <mergeCell ref="E18:F20"/>
    <mergeCell ref="G18:I20"/>
    <mergeCell ref="B5:C6"/>
    <mergeCell ref="D5:E6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opLeftCell="A10" workbookViewId="0">
      <selection activeCell="W27" sqref="W27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5" customHeight="1" spans="1:20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3" t="s">
        <v>2</v>
      </c>
    </row>
    <row r="3" ht="18.95" customHeight="1" spans="1:20">
      <c r="A3" s="6" t="s">
        <v>236</v>
      </c>
      <c r="B3" s="6"/>
      <c r="C3" s="6"/>
      <c r="D3" s="6"/>
      <c r="E3" s="6"/>
      <c r="F3" s="6"/>
      <c r="G3" s="6"/>
      <c r="H3" s="7" t="s">
        <v>237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18.95" customHeight="1" spans="1:20">
      <c r="A4" s="6" t="s">
        <v>238</v>
      </c>
      <c r="B4" s="6"/>
      <c r="C4" s="6"/>
      <c r="D4" s="6"/>
      <c r="E4" s="6"/>
      <c r="F4" s="6"/>
      <c r="G4" s="6"/>
      <c r="H4" s="7"/>
      <c r="I4" s="6"/>
      <c r="J4" s="6" t="s">
        <v>239</v>
      </c>
      <c r="K4" s="6"/>
      <c r="L4" s="6"/>
      <c r="M4" s="6"/>
      <c r="N4" s="6" t="s">
        <v>240</v>
      </c>
      <c r="O4" s="6"/>
      <c r="P4" s="6"/>
      <c r="Q4" s="6"/>
      <c r="R4" s="6"/>
      <c r="S4" s="6"/>
      <c r="T4" s="6"/>
    </row>
    <row r="5" ht="18.95" customHeight="1" spans="1:20">
      <c r="A5" s="8" t="s">
        <v>241</v>
      </c>
      <c r="B5" s="8" t="s">
        <v>242</v>
      </c>
      <c r="C5" s="8"/>
      <c r="D5" s="8"/>
      <c r="E5" s="8"/>
      <c r="F5" s="8"/>
      <c r="G5" s="8"/>
      <c r="H5" s="8" t="s">
        <v>13</v>
      </c>
      <c r="I5" s="8"/>
      <c r="J5" s="8" t="s">
        <v>243</v>
      </c>
      <c r="K5" s="8"/>
      <c r="L5" s="8"/>
      <c r="M5" s="8"/>
      <c r="N5" s="8" t="s">
        <v>244</v>
      </c>
      <c r="O5" s="8"/>
      <c r="P5" s="8"/>
      <c r="Q5" s="8"/>
      <c r="R5" s="8"/>
      <c r="S5" s="8"/>
      <c r="T5" s="8"/>
    </row>
    <row r="6" ht="18.95" customHeight="1" spans="1:20">
      <c r="A6" s="8"/>
      <c r="B6" s="8" t="s">
        <v>245</v>
      </c>
      <c r="C6" s="8"/>
      <c r="D6" s="8"/>
      <c r="E6" s="8"/>
      <c r="F6" s="8"/>
      <c r="G6" s="8"/>
      <c r="H6" s="8" t="s">
        <v>246</v>
      </c>
      <c r="I6" s="8"/>
      <c r="J6" s="8" t="s">
        <v>247</v>
      </c>
      <c r="K6" s="8"/>
      <c r="L6" s="8"/>
      <c r="M6" s="8"/>
      <c r="N6" s="8" t="s">
        <v>248</v>
      </c>
      <c r="O6" s="8"/>
      <c r="P6" s="8"/>
      <c r="Q6" s="8"/>
      <c r="R6" s="8"/>
      <c r="S6" s="8"/>
      <c r="T6" s="8"/>
    </row>
    <row r="7" ht="30.95" customHeight="1" spans="1:20">
      <c r="A7" s="8"/>
      <c r="B7" s="8" t="s">
        <v>249</v>
      </c>
      <c r="C7" s="8"/>
      <c r="D7" s="8"/>
      <c r="E7" s="8"/>
      <c r="F7" s="8"/>
      <c r="G7" s="8"/>
      <c r="H7" s="8" t="s">
        <v>250</v>
      </c>
      <c r="I7" s="8">
        <v>25</v>
      </c>
      <c r="J7" s="8" t="s">
        <v>202</v>
      </c>
      <c r="K7" s="8"/>
      <c r="L7" s="8"/>
      <c r="M7" s="8"/>
      <c r="N7" s="8"/>
      <c r="O7" s="8"/>
      <c r="P7" s="8"/>
      <c r="Q7" s="8" t="s">
        <v>17</v>
      </c>
      <c r="R7" s="8"/>
      <c r="S7" s="8"/>
      <c r="T7" s="8"/>
    </row>
    <row r="8" ht="18.95" customHeight="1" spans="1:20">
      <c r="A8" s="8"/>
      <c r="B8" s="8" t="s">
        <v>251</v>
      </c>
      <c r="C8" s="8"/>
      <c r="D8" s="8"/>
      <c r="E8" s="8"/>
      <c r="F8" s="8"/>
      <c r="G8" s="8"/>
      <c r="H8" s="8" t="s">
        <v>76</v>
      </c>
      <c r="I8" s="8">
        <v>25</v>
      </c>
      <c r="J8" s="8" t="s">
        <v>252</v>
      </c>
      <c r="K8" s="8"/>
      <c r="L8" s="8"/>
      <c r="M8" s="8"/>
      <c r="N8" s="8"/>
      <c r="O8" s="8"/>
      <c r="P8" s="8"/>
      <c r="Q8" s="8" t="s">
        <v>253</v>
      </c>
      <c r="R8" s="8"/>
      <c r="S8" s="8"/>
      <c r="T8" s="8"/>
    </row>
    <row r="9" ht="26.1" customHeight="1" spans="1:20">
      <c r="A9" s="8"/>
      <c r="B9" s="8" t="s">
        <v>254</v>
      </c>
      <c r="C9" s="8"/>
      <c r="D9" s="8"/>
      <c r="E9" s="8"/>
      <c r="F9" s="8"/>
      <c r="G9" s="8"/>
      <c r="H9" s="9" t="s">
        <v>255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ht="18.95" customHeight="1" spans="1:20">
      <c r="A10" s="8"/>
      <c r="B10" s="8" t="s">
        <v>256</v>
      </c>
      <c r="C10" s="8"/>
      <c r="D10" s="8"/>
      <c r="E10" s="8"/>
      <c r="F10" s="8"/>
      <c r="G10" s="8"/>
      <c r="H10" s="9" t="s">
        <v>257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39.95" customHeight="1" spans="1:20">
      <c r="A11" s="8" t="s">
        <v>258</v>
      </c>
      <c r="B11" s="8" t="s">
        <v>259</v>
      </c>
      <c r="C11" s="8"/>
      <c r="D11" s="8"/>
      <c r="E11" s="8"/>
      <c r="F11" s="8"/>
      <c r="G11" s="8"/>
      <c r="H11" s="9" t="s">
        <v>260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18.95" customHeight="1" spans="1:20">
      <c r="A12" s="8"/>
      <c r="B12" s="8" t="s">
        <v>261</v>
      </c>
      <c r="C12" s="8"/>
      <c r="D12" s="8" t="s">
        <v>212</v>
      </c>
      <c r="E12" s="8"/>
      <c r="F12" s="8" t="s">
        <v>213</v>
      </c>
      <c r="G12" s="8"/>
      <c r="H12" s="8" t="s">
        <v>214</v>
      </c>
      <c r="I12" s="8"/>
      <c r="J12" s="8"/>
      <c r="K12" s="8"/>
      <c r="L12" s="8"/>
      <c r="M12" s="8"/>
      <c r="N12" s="8"/>
      <c r="O12" s="8"/>
      <c r="P12" s="8" t="s">
        <v>215</v>
      </c>
      <c r="Q12" s="8"/>
      <c r="R12" s="8"/>
      <c r="S12" s="8"/>
      <c r="T12" s="8"/>
    </row>
    <row r="13" ht="18.95" customHeight="1" spans="1:20">
      <c r="A13" s="8"/>
      <c r="B13" s="8"/>
      <c r="C13" s="8"/>
      <c r="D13" s="8" t="s">
        <v>216</v>
      </c>
      <c r="E13" s="8"/>
      <c r="F13" s="8" t="s">
        <v>217</v>
      </c>
      <c r="G13" s="8"/>
      <c r="H13" s="8" t="s">
        <v>218</v>
      </c>
      <c r="I13" s="8"/>
      <c r="J13" s="8"/>
      <c r="K13" s="8"/>
      <c r="L13" s="8"/>
      <c r="M13" s="8"/>
      <c r="N13" s="8"/>
      <c r="O13" s="8"/>
      <c r="P13" s="8" t="s">
        <v>219</v>
      </c>
      <c r="Q13" s="8"/>
      <c r="R13" s="8"/>
      <c r="S13" s="8"/>
      <c r="T13" s="8"/>
    </row>
    <row r="14" ht="18.95" customHeight="1" spans="1:20">
      <c r="A14" s="8"/>
      <c r="B14" s="8"/>
      <c r="C14" s="8"/>
      <c r="D14" s="8"/>
      <c r="E14" s="8"/>
      <c r="F14" s="8" t="s">
        <v>220</v>
      </c>
      <c r="G14" s="8"/>
      <c r="H14" s="8" t="s">
        <v>221</v>
      </c>
      <c r="I14" s="8"/>
      <c r="J14" s="8"/>
      <c r="K14" s="8"/>
      <c r="L14" s="8"/>
      <c r="M14" s="8"/>
      <c r="N14" s="8"/>
      <c r="O14" s="8"/>
      <c r="P14" s="8" t="s">
        <v>221</v>
      </c>
      <c r="Q14" s="8"/>
      <c r="R14" s="8"/>
      <c r="S14" s="8"/>
      <c r="T14" s="8"/>
    </row>
    <row r="15" ht="18.95" customHeight="1" spans="1:20">
      <c r="A15" s="8"/>
      <c r="B15" s="8"/>
      <c r="C15" s="8"/>
      <c r="D15" s="8"/>
      <c r="E15" s="8"/>
      <c r="F15" s="8" t="s">
        <v>222</v>
      </c>
      <c r="G15" s="8"/>
      <c r="H15" s="8" t="s">
        <v>223</v>
      </c>
      <c r="I15" s="8"/>
      <c r="J15" s="8"/>
      <c r="K15" s="8"/>
      <c r="L15" s="8"/>
      <c r="M15" s="8"/>
      <c r="N15" s="8"/>
      <c r="O15" s="8"/>
      <c r="P15" s="8" t="s">
        <v>219</v>
      </c>
      <c r="Q15" s="8"/>
      <c r="R15" s="8"/>
      <c r="S15" s="8"/>
      <c r="T15" s="8"/>
    </row>
    <row r="16" ht="18.95" customHeight="1" spans="1:20">
      <c r="A16" s="8"/>
      <c r="B16" s="8"/>
      <c r="C16" s="8"/>
      <c r="D16" s="8"/>
      <c r="E16" s="8"/>
      <c r="F16" s="8" t="s">
        <v>224</v>
      </c>
      <c r="G16" s="8"/>
      <c r="H16" s="8" t="s">
        <v>225</v>
      </c>
      <c r="I16" s="8"/>
      <c r="J16" s="8"/>
      <c r="K16" s="8"/>
      <c r="L16" s="8"/>
      <c r="M16" s="8"/>
      <c r="N16" s="8"/>
      <c r="O16" s="8"/>
      <c r="P16" s="8" t="s">
        <v>219</v>
      </c>
      <c r="Q16" s="8"/>
      <c r="R16" s="8"/>
      <c r="S16" s="8"/>
      <c r="T16" s="8"/>
    </row>
    <row r="17" ht="18.95" customHeight="1" spans="1:20">
      <c r="A17" s="8"/>
      <c r="B17" s="8"/>
      <c r="C17" s="8"/>
      <c r="D17" s="8" t="s">
        <v>226</v>
      </c>
      <c r="E17" s="8"/>
      <c r="F17" s="8" t="s">
        <v>262</v>
      </c>
      <c r="G17" s="8"/>
      <c r="H17" s="8" t="s">
        <v>221</v>
      </c>
      <c r="I17" s="8"/>
      <c r="J17" s="8"/>
      <c r="K17" s="8"/>
      <c r="L17" s="8"/>
      <c r="M17" s="8"/>
      <c r="N17" s="8"/>
      <c r="O17" s="8"/>
      <c r="P17" s="8" t="s">
        <v>221</v>
      </c>
      <c r="Q17" s="8"/>
      <c r="R17" s="8"/>
      <c r="S17" s="8"/>
      <c r="T17" s="8"/>
    </row>
    <row r="18" ht="18.95" customHeight="1" spans="1:20">
      <c r="A18" s="8"/>
      <c r="B18" s="8"/>
      <c r="C18" s="8"/>
      <c r="D18" s="8"/>
      <c r="E18" s="8"/>
      <c r="F18" s="8" t="s">
        <v>263</v>
      </c>
      <c r="G18" s="8"/>
      <c r="H18" s="8" t="s">
        <v>229</v>
      </c>
      <c r="I18" s="8"/>
      <c r="J18" s="8"/>
      <c r="K18" s="8"/>
      <c r="L18" s="8"/>
      <c r="M18" s="8"/>
      <c r="N18" s="8"/>
      <c r="O18" s="8"/>
      <c r="P18" s="8" t="s">
        <v>219</v>
      </c>
      <c r="Q18" s="8"/>
      <c r="R18" s="8"/>
      <c r="S18" s="8"/>
      <c r="T18" s="8"/>
    </row>
    <row r="19" ht="18.95" customHeight="1" spans="1:20">
      <c r="A19" s="8"/>
      <c r="B19" s="8"/>
      <c r="C19" s="8"/>
      <c r="D19" s="8"/>
      <c r="E19" s="8"/>
      <c r="F19" s="8" t="s">
        <v>264</v>
      </c>
      <c r="G19" s="8"/>
      <c r="H19" s="8" t="s">
        <v>221</v>
      </c>
      <c r="I19" s="8"/>
      <c r="J19" s="8"/>
      <c r="K19" s="8"/>
      <c r="L19" s="8"/>
      <c r="M19" s="8"/>
      <c r="N19" s="8"/>
      <c r="O19" s="8"/>
      <c r="P19" s="8" t="s">
        <v>221</v>
      </c>
      <c r="Q19" s="8"/>
      <c r="R19" s="8"/>
      <c r="S19" s="8"/>
      <c r="T19" s="8"/>
    </row>
    <row r="20" ht="18.95" customHeight="1" spans="1:20">
      <c r="A20" s="8"/>
      <c r="B20" s="8"/>
      <c r="C20" s="8"/>
      <c r="D20" s="8"/>
      <c r="E20" s="8"/>
      <c r="F20" s="8" t="s">
        <v>265</v>
      </c>
      <c r="G20" s="8"/>
      <c r="H20" s="8" t="s">
        <v>221</v>
      </c>
      <c r="I20" s="8"/>
      <c r="J20" s="8"/>
      <c r="K20" s="8"/>
      <c r="L20" s="8"/>
      <c r="M20" s="8"/>
      <c r="N20" s="8"/>
      <c r="O20" s="8"/>
      <c r="P20" s="8" t="s">
        <v>221</v>
      </c>
      <c r="Q20" s="8"/>
      <c r="R20" s="8"/>
      <c r="S20" s="8"/>
      <c r="T20" s="8"/>
    </row>
    <row r="21" ht="33" customHeight="1" spans="1:20">
      <c r="A21" s="8"/>
      <c r="B21" s="8"/>
      <c r="C21" s="8"/>
      <c r="D21" s="8" t="s">
        <v>266</v>
      </c>
      <c r="E21" s="8"/>
      <c r="F21" s="8" t="s">
        <v>267</v>
      </c>
      <c r="G21" s="8"/>
      <c r="H21" s="9" t="s">
        <v>234</v>
      </c>
      <c r="I21" s="9"/>
      <c r="J21" s="9"/>
      <c r="K21" s="9"/>
      <c r="L21" s="9"/>
      <c r="M21" s="9"/>
      <c r="N21" s="9"/>
      <c r="O21" s="9"/>
      <c r="P21" s="8" t="s">
        <v>219</v>
      </c>
      <c r="Q21" s="8"/>
      <c r="R21" s="8"/>
      <c r="S21" s="8"/>
      <c r="T21" s="8"/>
    </row>
    <row r="22" ht="11.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0.707638888888889" bottom="0.747916666666667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workbookViewId="0">
      <selection activeCell="AB5" sqref="AB5"/>
    </sheetView>
  </sheetViews>
  <sheetFormatPr defaultColWidth="6.875" defaultRowHeight="11.25"/>
  <cols>
    <col min="1" max="1" width="3.125" style="251" customWidth="1"/>
    <col min="2" max="3" width="2.5" style="251" customWidth="1"/>
    <col min="4" max="4" width="4.375" style="251" customWidth="1"/>
    <col min="5" max="5" width="5.625" style="251" customWidth="1"/>
    <col min="6" max="6" width="5.375" style="251" customWidth="1"/>
    <col min="7" max="7" width="6" style="251" customWidth="1"/>
    <col min="8" max="8" width="6.125" style="251" customWidth="1"/>
    <col min="9" max="9" width="3.875" style="251" customWidth="1"/>
    <col min="10" max="10" width="5.375" style="251" customWidth="1"/>
    <col min="11" max="11" width="4.25" style="251" customWidth="1"/>
    <col min="12" max="12" width="6.75" style="251" customWidth="1"/>
    <col min="13" max="13" width="4" style="251" customWidth="1"/>
    <col min="14" max="14" width="6.5" style="251" customWidth="1"/>
    <col min="15" max="15" width="4.125" style="251" customWidth="1"/>
    <col min="16" max="16" width="5" style="251" customWidth="1"/>
    <col min="17" max="17" width="5.375" style="251" customWidth="1"/>
    <col min="18" max="18" width="4.75" style="251" customWidth="1"/>
    <col min="19" max="19" width="4.625" style="251" customWidth="1"/>
    <col min="20" max="20" width="5.25" style="251" customWidth="1"/>
    <col min="21" max="21" width="6.875" style="251" customWidth="1"/>
    <col min="22" max="22" width="3.875" style="251" customWidth="1"/>
    <col min="23" max="251" width="6.875" style="251" customWidth="1"/>
    <col min="252" max="16384" width="6.875" style="251"/>
  </cols>
  <sheetData>
    <row r="1" ht="42" customHeight="1" spans="1:22">
      <c r="A1" s="252" t="s">
        <v>41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ht="15" customHeight="1" spans="1:22">
      <c r="A2" s="254" t="s">
        <v>1</v>
      </c>
      <c r="B2" s="254"/>
      <c r="C2" s="254"/>
      <c r="D2" s="254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V2" s="279" t="s">
        <v>2</v>
      </c>
    </row>
    <row r="3" ht="20.1" customHeight="1" spans="1:22">
      <c r="A3" s="256" t="s">
        <v>42</v>
      </c>
      <c r="B3" s="256"/>
      <c r="C3" s="256"/>
      <c r="D3" s="257" t="s">
        <v>43</v>
      </c>
      <c r="E3" s="258" t="s">
        <v>44</v>
      </c>
      <c r="F3" s="259" t="s">
        <v>45</v>
      </c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76"/>
      <c r="R3" s="276"/>
      <c r="S3" s="258" t="s">
        <v>46</v>
      </c>
      <c r="T3" s="258"/>
      <c r="U3" s="277" t="s">
        <v>47</v>
      </c>
      <c r="V3" s="277" t="s">
        <v>17</v>
      </c>
    </row>
    <row r="4" ht="20.1" customHeight="1" spans="1:22">
      <c r="A4" s="256"/>
      <c r="B4" s="256"/>
      <c r="C4" s="256"/>
      <c r="D4" s="257"/>
      <c r="E4" s="258"/>
      <c r="F4" s="258" t="s">
        <v>8</v>
      </c>
      <c r="G4" s="261" t="s">
        <v>48</v>
      </c>
      <c r="H4" s="262"/>
      <c r="I4" s="275"/>
      <c r="J4" s="261" t="s">
        <v>49</v>
      </c>
      <c r="K4" s="260"/>
      <c r="L4" s="260"/>
      <c r="M4" s="260"/>
      <c r="N4" s="260"/>
      <c r="O4" s="276"/>
      <c r="P4" s="258" t="s">
        <v>50</v>
      </c>
      <c r="Q4" s="258" t="s">
        <v>51</v>
      </c>
      <c r="R4" s="280" t="s">
        <v>52</v>
      </c>
      <c r="S4" s="258" t="s">
        <v>53</v>
      </c>
      <c r="T4" s="258" t="s">
        <v>54</v>
      </c>
      <c r="U4" s="258"/>
      <c r="V4" s="258"/>
    </row>
    <row r="5" ht="20.1" customHeight="1" spans="1:22">
      <c r="A5" s="263" t="s">
        <v>55</v>
      </c>
      <c r="B5" s="263" t="s">
        <v>56</v>
      </c>
      <c r="C5" s="263" t="s">
        <v>57</v>
      </c>
      <c r="D5" s="257"/>
      <c r="E5" s="258"/>
      <c r="F5" s="258"/>
      <c r="G5" s="264" t="s">
        <v>58</v>
      </c>
      <c r="H5" s="264" t="s">
        <v>59</v>
      </c>
      <c r="I5" s="264" t="s">
        <v>60</v>
      </c>
      <c r="J5" s="277" t="s">
        <v>61</v>
      </c>
      <c r="K5" s="258" t="s">
        <v>62</v>
      </c>
      <c r="L5" s="258" t="s">
        <v>63</v>
      </c>
      <c r="M5" s="258" t="s">
        <v>64</v>
      </c>
      <c r="N5" s="258" t="s">
        <v>65</v>
      </c>
      <c r="O5" s="277" t="s">
        <v>66</v>
      </c>
      <c r="P5" s="258"/>
      <c r="Q5" s="258"/>
      <c r="R5" s="281"/>
      <c r="S5" s="258"/>
      <c r="T5" s="258"/>
      <c r="U5" s="258"/>
      <c r="V5" s="258"/>
    </row>
    <row r="6" ht="30" customHeight="1" spans="1:22">
      <c r="A6" s="263"/>
      <c r="B6" s="263"/>
      <c r="C6" s="263"/>
      <c r="D6" s="257"/>
      <c r="E6" s="258"/>
      <c r="F6" s="258"/>
      <c r="G6" s="265"/>
      <c r="H6" s="266"/>
      <c r="I6" s="266"/>
      <c r="J6" s="277"/>
      <c r="K6" s="258"/>
      <c r="L6" s="258"/>
      <c r="M6" s="258"/>
      <c r="N6" s="258"/>
      <c r="O6" s="277"/>
      <c r="P6" s="258"/>
      <c r="Q6" s="258"/>
      <c r="R6" s="265"/>
      <c r="S6" s="258"/>
      <c r="T6" s="258"/>
      <c r="U6" s="258"/>
      <c r="V6" s="258"/>
    </row>
    <row r="7" ht="20.1" customHeight="1" spans="1:22">
      <c r="A7" s="256" t="s">
        <v>67</v>
      </c>
      <c r="B7" s="256" t="s">
        <v>67</v>
      </c>
      <c r="C7" s="256" t="s">
        <v>67</v>
      </c>
      <c r="D7" s="256" t="s">
        <v>67</v>
      </c>
      <c r="E7" s="267">
        <v>1</v>
      </c>
      <c r="F7" s="267">
        <f t="shared" ref="F7:V7" si="0">E7+1</f>
        <v>2</v>
      </c>
      <c r="G7" s="267">
        <f t="shared" si="0"/>
        <v>3</v>
      </c>
      <c r="H7" s="267">
        <f t="shared" si="0"/>
        <v>4</v>
      </c>
      <c r="I7" s="267">
        <f t="shared" si="0"/>
        <v>5</v>
      </c>
      <c r="J7" s="267">
        <f t="shared" si="0"/>
        <v>6</v>
      </c>
      <c r="K7" s="267">
        <f t="shared" si="0"/>
        <v>7</v>
      </c>
      <c r="L7" s="267">
        <f t="shared" si="0"/>
        <v>8</v>
      </c>
      <c r="M7" s="267">
        <f t="shared" si="0"/>
        <v>9</v>
      </c>
      <c r="N7" s="267">
        <f t="shared" si="0"/>
        <v>10</v>
      </c>
      <c r="O7" s="267">
        <f t="shared" si="0"/>
        <v>11</v>
      </c>
      <c r="P7" s="267">
        <f t="shared" si="0"/>
        <v>12</v>
      </c>
      <c r="Q7" s="267">
        <f t="shared" si="0"/>
        <v>13</v>
      </c>
      <c r="R7" s="267">
        <f t="shared" si="0"/>
        <v>14</v>
      </c>
      <c r="S7" s="267">
        <f t="shared" si="0"/>
        <v>15</v>
      </c>
      <c r="T7" s="267">
        <f t="shared" si="0"/>
        <v>16</v>
      </c>
      <c r="U7" s="267">
        <f t="shared" si="0"/>
        <v>17</v>
      </c>
      <c r="V7" s="267">
        <f t="shared" si="0"/>
        <v>18</v>
      </c>
    </row>
    <row r="8" ht="53.1" customHeight="1" spans="1:22">
      <c r="A8" s="247" t="s">
        <v>68</v>
      </c>
      <c r="B8" s="247" t="s">
        <v>69</v>
      </c>
      <c r="C8" s="247" t="s">
        <v>70</v>
      </c>
      <c r="D8" s="268" t="s">
        <v>71</v>
      </c>
      <c r="E8" s="269">
        <f t="shared" ref="E8:G9" si="1">F8</f>
        <v>18.68</v>
      </c>
      <c r="F8" s="269">
        <f t="shared" si="1"/>
        <v>18.68</v>
      </c>
      <c r="G8" s="267">
        <f t="shared" si="1"/>
        <v>18.68</v>
      </c>
      <c r="H8" s="267">
        <v>18.68</v>
      </c>
      <c r="I8" s="267"/>
      <c r="J8" s="267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7"/>
    </row>
    <row r="9" ht="53.1" customHeight="1" spans="1:22">
      <c r="A9" s="164" t="s">
        <v>68</v>
      </c>
      <c r="B9" s="164" t="s">
        <v>69</v>
      </c>
      <c r="C9" s="164" t="s">
        <v>72</v>
      </c>
      <c r="D9" s="270" t="s">
        <v>73</v>
      </c>
      <c r="E9" s="256">
        <f t="shared" si="1"/>
        <v>46.42</v>
      </c>
      <c r="F9" s="256">
        <f t="shared" si="1"/>
        <v>46.42</v>
      </c>
      <c r="G9" s="256">
        <f t="shared" si="1"/>
        <v>46.42</v>
      </c>
      <c r="H9" s="271">
        <v>46.42</v>
      </c>
      <c r="I9" s="271"/>
      <c r="J9" s="271"/>
      <c r="K9" s="271"/>
      <c r="L9" s="271"/>
      <c r="M9" s="278"/>
      <c r="N9" s="278"/>
      <c r="O9" s="278"/>
      <c r="P9" s="278"/>
      <c r="Q9" s="278"/>
      <c r="R9" s="278"/>
      <c r="S9" s="282"/>
      <c r="T9" s="282"/>
      <c r="U9" s="282"/>
      <c r="V9" s="283"/>
    </row>
    <row r="10" ht="51.95" customHeight="1" spans="1:22">
      <c r="A10" s="272"/>
      <c r="B10" s="272"/>
      <c r="C10" s="272"/>
      <c r="D10" s="273" t="s">
        <v>8</v>
      </c>
      <c r="E10" s="274">
        <f>E8+E9</f>
        <v>65.1</v>
      </c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workbookViewId="0">
      <selection activeCell="R2" sqref="R2"/>
    </sheetView>
  </sheetViews>
  <sheetFormatPr defaultColWidth="7" defaultRowHeight="11.25"/>
  <cols>
    <col min="1" max="1" width="4.625" style="83" customWidth="1"/>
    <col min="2" max="3" width="4.125" style="83" customWidth="1"/>
    <col min="4" max="4" width="15.875" style="83" customWidth="1"/>
    <col min="5" max="5" width="10.875" style="83" customWidth="1"/>
    <col min="6" max="6" width="10.375" style="83" customWidth="1"/>
    <col min="7" max="7" width="9.125" style="83" customWidth="1"/>
    <col min="8" max="8" width="9" style="83" customWidth="1"/>
    <col min="9" max="9" width="9.625" style="83" customWidth="1"/>
    <col min="10" max="10" width="9.375" style="83" customWidth="1"/>
    <col min="11" max="11" width="10.125" style="83" customWidth="1"/>
    <col min="12" max="12" width="10" style="83" customWidth="1"/>
    <col min="13" max="16384" width="7" style="83"/>
  </cols>
  <sheetData>
    <row r="1" ht="42" customHeight="1" spans="1:12">
      <c r="A1" s="163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ht="15" customHeight="1" spans="1:12">
      <c r="A2" s="86" t="s">
        <v>1</v>
      </c>
      <c r="B2" s="86"/>
      <c r="C2" s="86"/>
      <c r="D2" s="86"/>
      <c r="E2" s="87"/>
      <c r="F2" s="87"/>
      <c r="G2" s="88"/>
      <c r="H2" s="88"/>
      <c r="I2" s="88"/>
      <c r="J2" s="88"/>
      <c r="K2" s="88"/>
      <c r="L2" s="106" t="s">
        <v>2</v>
      </c>
    </row>
    <row r="3" s="81" customFormat="1" ht="16.5" customHeight="1" spans="1:12">
      <c r="A3" s="89" t="s">
        <v>75</v>
      </c>
      <c r="B3" s="90"/>
      <c r="C3" s="91"/>
      <c r="D3" s="92" t="s">
        <v>43</v>
      </c>
      <c r="E3" s="93" t="s">
        <v>44</v>
      </c>
      <c r="F3" s="94" t="s">
        <v>76</v>
      </c>
      <c r="G3" s="94"/>
      <c r="H3" s="94"/>
      <c r="I3" s="94"/>
      <c r="J3" s="94"/>
      <c r="K3" s="94"/>
      <c r="L3" s="94"/>
    </row>
    <row r="4" s="81" customFormat="1" ht="14.25" customHeight="1" spans="1:12">
      <c r="A4" s="95" t="s">
        <v>55</v>
      </c>
      <c r="B4" s="96" t="s">
        <v>56</v>
      </c>
      <c r="C4" s="96" t="s">
        <v>57</v>
      </c>
      <c r="D4" s="97"/>
      <c r="E4" s="93"/>
      <c r="F4" s="93" t="s">
        <v>8</v>
      </c>
      <c r="G4" s="98" t="s">
        <v>77</v>
      </c>
      <c r="H4" s="98"/>
      <c r="I4" s="98"/>
      <c r="J4" s="107" t="s">
        <v>78</v>
      </c>
      <c r="K4" s="108"/>
      <c r="L4" s="109"/>
    </row>
    <row r="5" s="81" customFormat="1" ht="28.5" customHeight="1" spans="1:12">
      <c r="A5" s="95"/>
      <c r="B5" s="96"/>
      <c r="C5" s="96"/>
      <c r="D5" s="99"/>
      <c r="E5" s="93"/>
      <c r="F5" s="93"/>
      <c r="G5" s="93" t="s">
        <v>18</v>
      </c>
      <c r="H5" s="93" t="s">
        <v>79</v>
      </c>
      <c r="I5" s="93" t="s">
        <v>80</v>
      </c>
      <c r="J5" s="93" t="s">
        <v>18</v>
      </c>
      <c r="K5" s="93" t="s">
        <v>81</v>
      </c>
      <c r="L5" s="93" t="s">
        <v>82</v>
      </c>
    </row>
    <row r="6" s="81" customFormat="1" ht="20.1" customHeight="1" spans="1:12">
      <c r="A6" s="100" t="s">
        <v>67</v>
      </c>
      <c r="B6" s="96" t="s">
        <v>67</v>
      </c>
      <c r="C6" s="96" t="s">
        <v>67</v>
      </c>
      <c r="D6" s="96" t="s">
        <v>67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</row>
    <row r="7" s="81" customFormat="1" ht="27" customHeight="1" spans="1:12">
      <c r="A7" s="245" t="s">
        <v>68</v>
      </c>
      <c r="B7" s="245" t="s">
        <v>69</v>
      </c>
      <c r="C7" s="245" t="s">
        <v>70</v>
      </c>
      <c r="D7" s="246" t="s">
        <v>71</v>
      </c>
      <c r="E7" s="94">
        <f>F7</f>
        <v>18.68</v>
      </c>
      <c r="F7" s="94">
        <f>G7+J7</f>
        <v>18.68</v>
      </c>
      <c r="G7" s="94">
        <f>H7+I7</f>
        <v>18.68</v>
      </c>
      <c r="H7" s="166">
        <v>8.9</v>
      </c>
      <c r="I7" s="94">
        <v>9.78</v>
      </c>
      <c r="J7" s="94"/>
      <c r="K7" s="94"/>
      <c r="L7" s="94"/>
    </row>
    <row r="8" s="81" customFormat="1" ht="27" customHeight="1" spans="1:12">
      <c r="A8" s="247" t="s">
        <v>68</v>
      </c>
      <c r="B8" s="247" t="s">
        <v>69</v>
      </c>
      <c r="C8" s="247" t="s">
        <v>72</v>
      </c>
      <c r="D8" s="248" t="s">
        <v>73</v>
      </c>
      <c r="E8" s="92">
        <f>J8</f>
        <v>46.42</v>
      </c>
      <c r="F8" s="92"/>
      <c r="G8" s="249"/>
      <c r="H8" s="249"/>
      <c r="I8" s="249"/>
      <c r="J8" s="92">
        <f>K8+L8</f>
        <v>46.42</v>
      </c>
      <c r="K8" s="249">
        <v>46.42</v>
      </c>
      <c r="L8" s="249"/>
    </row>
    <row r="9" s="82" customFormat="1" ht="33" customHeight="1" spans="1:12">
      <c r="A9" s="168"/>
      <c r="B9" s="168"/>
      <c r="C9" s="168"/>
      <c r="D9" s="98" t="s">
        <v>8</v>
      </c>
      <c r="E9" s="250">
        <f>E7+E8</f>
        <v>65.1</v>
      </c>
      <c r="F9" s="168"/>
      <c r="G9" s="168"/>
      <c r="H9" s="168"/>
      <c r="I9" s="168"/>
      <c r="J9" s="168"/>
      <c r="K9" s="168"/>
      <c r="L9" s="168"/>
    </row>
    <row r="10" s="82" customFormat="1" ht="14.25" spans="1:12">
      <c r="A10" s="83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="82" customFormat="1" ht="14.25" spans="1:1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="82" customFormat="1" ht="14.25" spans="1:1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="82" customFormat="1" ht="14.25" spans="1:1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="82" customFormat="1" ht="14.25"/>
    <row r="15" s="82" customFormat="1" ht="14.25"/>
    <row r="16" s="82" customFormat="1" ht="14.25"/>
    <row r="17" s="82" customFormat="1" ht="14.25"/>
    <row r="18" s="82" customFormat="1" ht="14.25"/>
    <row r="19" s="82" customFormat="1" ht="14.25"/>
    <row r="20" s="82" customFormat="1" ht="14.25"/>
    <row r="21" s="82" customFormat="1" ht="14.25"/>
    <row r="22" s="82" customFormat="1" ht="14.25"/>
    <row r="23" s="82" customFormat="1" ht="14.25"/>
    <row r="24" s="82" customFormat="1" ht="14.25"/>
    <row r="25" s="82" customFormat="1" ht="14.25"/>
    <row r="26" s="82" customFormat="1" ht="14.25"/>
    <row r="27" s="82" customFormat="1" ht="14.25"/>
    <row r="28" s="82" customFormat="1" ht="14.25"/>
    <row r="29" s="82" customFormat="1" ht="14.25"/>
    <row r="30" s="82" customFormat="1" ht="14.25"/>
    <row r="31" s="82" customFormat="1" ht="14.25"/>
    <row r="32" s="82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topLeftCell="A4" workbookViewId="0">
      <selection activeCell="K22" sqref="K22"/>
    </sheetView>
  </sheetViews>
  <sheetFormatPr defaultColWidth="8.875" defaultRowHeight="11.25"/>
  <cols>
    <col min="1" max="1" width="4.75" style="175" customWidth="1"/>
    <col min="2" max="2" width="13.25" style="175" customWidth="1"/>
    <col min="3" max="3" width="5.875" style="176" customWidth="1"/>
    <col min="4" max="4" width="21.25" style="176" customWidth="1"/>
    <col min="5" max="5" width="6.375" style="176" customWidth="1"/>
    <col min="6" max="6" width="8.75" style="176" customWidth="1"/>
    <col min="7" max="7" width="5.625" style="176" customWidth="1"/>
    <col min="8" max="8" width="6.375" style="176" customWidth="1"/>
    <col min="9" max="9" width="13.125" style="176" customWidth="1"/>
    <col min="10" max="10" width="6.25" style="176" customWidth="1"/>
    <col min="11" max="11" width="7.75" style="176" customWidth="1"/>
    <col min="12" max="12" width="7.25" style="176" customWidth="1"/>
    <col min="13" max="13" width="4.5" style="176" customWidth="1"/>
    <col min="14" max="32" width="9" style="176"/>
    <col min="33" max="16384" width="8.875" style="176"/>
  </cols>
  <sheetData>
    <row r="1" ht="42" customHeight="1" spans="1:21">
      <c r="A1" s="177" t="s">
        <v>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31"/>
      <c r="O1" s="231"/>
      <c r="P1" s="231"/>
      <c r="Q1" s="231"/>
      <c r="R1" s="231"/>
      <c r="S1" s="231"/>
      <c r="T1" s="231"/>
      <c r="U1" s="231"/>
    </row>
    <row r="2" s="172" customFormat="1" ht="15" customHeight="1" spans="1:21">
      <c r="A2" s="179" t="s">
        <v>1</v>
      </c>
      <c r="B2" s="179"/>
      <c r="C2" s="179"/>
      <c r="D2" s="180"/>
      <c r="E2" s="180"/>
      <c r="F2" s="180"/>
      <c r="G2" s="180"/>
      <c r="H2" s="181"/>
      <c r="I2" s="181"/>
      <c r="J2" s="232"/>
      <c r="K2" s="232"/>
      <c r="L2" s="233" t="s">
        <v>2</v>
      </c>
      <c r="M2" s="233"/>
      <c r="N2" s="232"/>
      <c r="O2" s="232"/>
      <c r="P2" s="232"/>
      <c r="Q2" s="232"/>
      <c r="R2" s="232"/>
      <c r="S2" s="232"/>
      <c r="T2" s="232"/>
      <c r="U2" s="232"/>
    </row>
    <row r="3" s="173" customFormat="1" ht="23.1" customHeight="1" spans="1:13">
      <c r="A3" s="182" t="s">
        <v>84</v>
      </c>
      <c r="B3" s="183"/>
      <c r="C3" s="184"/>
      <c r="D3" s="185" t="s">
        <v>85</v>
      </c>
      <c r="E3" s="185"/>
      <c r="F3" s="185"/>
      <c r="G3" s="185"/>
      <c r="H3" s="185"/>
      <c r="I3" s="185"/>
      <c r="J3" s="185"/>
      <c r="K3" s="185"/>
      <c r="L3" s="185"/>
      <c r="M3" s="234"/>
    </row>
    <row r="4" s="173" customFormat="1" ht="23.1" customHeight="1" spans="1:13">
      <c r="A4" s="186" t="s">
        <v>86</v>
      </c>
      <c r="B4" s="187"/>
      <c r="C4" s="188" t="s">
        <v>87</v>
      </c>
      <c r="D4" s="188" t="s">
        <v>88</v>
      </c>
      <c r="E4" s="189" t="s">
        <v>8</v>
      </c>
      <c r="F4" s="190" t="s">
        <v>9</v>
      </c>
      <c r="G4" s="191"/>
      <c r="H4" s="192" t="s">
        <v>10</v>
      </c>
      <c r="I4" s="192"/>
      <c r="J4" s="192"/>
      <c r="K4" s="192"/>
      <c r="L4" s="192"/>
      <c r="M4" s="235"/>
    </row>
    <row r="5" s="173" customFormat="1" ht="23.1" customHeight="1" spans="1:13">
      <c r="A5" s="193"/>
      <c r="B5" s="194"/>
      <c r="C5" s="195"/>
      <c r="D5" s="188"/>
      <c r="E5" s="189"/>
      <c r="F5" s="196" t="s">
        <v>11</v>
      </c>
      <c r="G5" s="196" t="s">
        <v>89</v>
      </c>
      <c r="H5" s="197" t="s">
        <v>13</v>
      </c>
      <c r="I5" s="236"/>
      <c r="J5" s="237" t="s">
        <v>90</v>
      </c>
      <c r="K5" s="238" t="s">
        <v>15</v>
      </c>
      <c r="L5" s="238" t="s">
        <v>16</v>
      </c>
      <c r="M5" s="239" t="s">
        <v>17</v>
      </c>
    </row>
    <row r="6" s="173" customFormat="1" ht="17.1" customHeight="1" spans="1:21">
      <c r="A6" s="198"/>
      <c r="B6" s="199"/>
      <c r="C6" s="195"/>
      <c r="D6" s="188"/>
      <c r="E6" s="189"/>
      <c r="F6" s="200"/>
      <c r="G6" s="200"/>
      <c r="H6" s="201" t="s">
        <v>18</v>
      </c>
      <c r="I6" s="240" t="s">
        <v>19</v>
      </c>
      <c r="J6" s="237"/>
      <c r="K6" s="241"/>
      <c r="L6" s="241"/>
      <c r="M6" s="239"/>
      <c r="N6" s="231"/>
      <c r="O6" s="231"/>
      <c r="P6" s="231"/>
      <c r="Q6" s="231"/>
      <c r="R6" s="231"/>
      <c r="S6" s="231"/>
      <c r="T6" s="231"/>
      <c r="U6" s="231"/>
    </row>
    <row r="7" s="174" customFormat="1" ht="20.1" customHeight="1" spans="1:21">
      <c r="A7" s="202" t="s">
        <v>20</v>
      </c>
      <c r="B7" s="203"/>
      <c r="C7" s="204">
        <f>C8</f>
        <v>65.1</v>
      </c>
      <c r="D7" s="205" t="s">
        <v>91</v>
      </c>
      <c r="E7" s="206">
        <f>H7</f>
        <v>65.1</v>
      </c>
      <c r="F7" s="206"/>
      <c r="G7" s="206"/>
      <c r="H7" s="206">
        <f>I7</f>
        <v>65.1</v>
      </c>
      <c r="I7" s="206">
        <v>65.1</v>
      </c>
      <c r="J7" s="206"/>
      <c r="K7" s="206"/>
      <c r="L7" s="206"/>
      <c r="M7" s="242"/>
      <c r="N7" s="243"/>
      <c r="O7" s="243"/>
      <c r="P7" s="243"/>
      <c r="Q7" s="243"/>
      <c r="R7" s="243"/>
      <c r="S7" s="243"/>
      <c r="T7" s="243"/>
      <c r="U7" s="243"/>
    </row>
    <row r="8" s="174" customFormat="1" ht="20.1" customHeight="1" spans="1:21">
      <c r="A8" s="202" t="s">
        <v>22</v>
      </c>
      <c r="B8" s="203"/>
      <c r="C8" s="207">
        <v>65.1</v>
      </c>
      <c r="D8" s="208" t="s">
        <v>92</v>
      </c>
      <c r="E8" s="206"/>
      <c r="F8" s="206"/>
      <c r="G8" s="206"/>
      <c r="H8" s="206"/>
      <c r="I8" s="244"/>
      <c r="J8" s="244"/>
      <c r="K8" s="244"/>
      <c r="L8" s="244"/>
      <c r="M8" s="242"/>
      <c r="N8" s="243"/>
      <c r="O8" s="243"/>
      <c r="P8" s="243"/>
      <c r="Q8" s="243"/>
      <c r="R8" s="243"/>
      <c r="S8" s="243"/>
      <c r="T8" s="243"/>
      <c r="U8" s="243"/>
    </row>
    <row r="9" s="174" customFormat="1" ht="20.1" customHeight="1" spans="1:21">
      <c r="A9" s="202" t="s">
        <v>24</v>
      </c>
      <c r="B9" s="203"/>
      <c r="C9" s="209"/>
      <c r="D9" s="208" t="s">
        <v>93</v>
      </c>
      <c r="E9" s="206"/>
      <c r="F9" s="206"/>
      <c r="G9" s="206"/>
      <c r="H9" s="206"/>
      <c r="I9" s="244"/>
      <c r="J9" s="244"/>
      <c r="K9" s="244"/>
      <c r="L9" s="244"/>
      <c r="M9" s="242"/>
      <c r="N9" s="243"/>
      <c r="O9" s="243"/>
      <c r="P9" s="243"/>
      <c r="Q9" s="243"/>
      <c r="R9" s="243"/>
      <c r="S9" s="243"/>
      <c r="T9" s="243"/>
      <c r="U9" s="243"/>
    </row>
    <row r="10" s="174" customFormat="1" ht="24.95" customHeight="1" spans="1:21">
      <c r="A10" s="202" t="s">
        <v>26</v>
      </c>
      <c r="B10" s="203"/>
      <c r="C10" s="204"/>
      <c r="D10" s="208" t="s">
        <v>94</v>
      </c>
      <c r="E10" s="206"/>
      <c r="F10" s="206"/>
      <c r="G10" s="206"/>
      <c r="H10" s="206"/>
      <c r="I10" s="244"/>
      <c r="J10" s="244"/>
      <c r="K10" s="244"/>
      <c r="L10" s="244"/>
      <c r="M10" s="242"/>
      <c r="N10" s="243"/>
      <c r="O10" s="243"/>
      <c r="P10" s="243"/>
      <c r="Q10" s="243"/>
      <c r="R10" s="243"/>
      <c r="S10" s="243"/>
      <c r="T10" s="243"/>
      <c r="U10" s="243"/>
    </row>
    <row r="11" s="174" customFormat="1" ht="20.1" customHeight="1" spans="1:21">
      <c r="A11" s="202" t="s">
        <v>28</v>
      </c>
      <c r="B11" s="203"/>
      <c r="C11" s="207"/>
      <c r="D11" s="208" t="s">
        <v>95</v>
      </c>
      <c r="E11" s="206"/>
      <c r="F11" s="206"/>
      <c r="G11" s="206"/>
      <c r="H11" s="206"/>
      <c r="I11" s="244"/>
      <c r="J11" s="244"/>
      <c r="K11" s="244"/>
      <c r="L11" s="244"/>
      <c r="M11" s="242"/>
      <c r="N11" s="243"/>
      <c r="O11" s="243"/>
      <c r="P11" s="243"/>
      <c r="Q11" s="243"/>
      <c r="R11" s="243"/>
      <c r="S11" s="243"/>
      <c r="T11" s="243"/>
      <c r="U11" s="243"/>
    </row>
    <row r="12" s="174" customFormat="1" ht="24.95" customHeight="1" spans="1:21">
      <c r="A12" s="202" t="s">
        <v>30</v>
      </c>
      <c r="B12" s="203"/>
      <c r="C12" s="210"/>
      <c r="D12" s="208" t="s">
        <v>96</v>
      </c>
      <c r="E12" s="206"/>
      <c r="F12" s="206"/>
      <c r="G12" s="206"/>
      <c r="H12" s="206"/>
      <c r="I12" s="244"/>
      <c r="J12" s="244"/>
      <c r="K12" s="244"/>
      <c r="L12" s="244"/>
      <c r="M12" s="242"/>
      <c r="N12" s="243"/>
      <c r="O12" s="243"/>
      <c r="P12" s="243"/>
      <c r="Q12" s="243"/>
      <c r="R12" s="243"/>
      <c r="S12" s="243"/>
      <c r="T12" s="243"/>
      <c r="U12" s="243"/>
    </row>
    <row r="13" s="174" customFormat="1" ht="24.95" customHeight="1" spans="1:21">
      <c r="A13" s="202" t="s">
        <v>32</v>
      </c>
      <c r="B13" s="211"/>
      <c r="C13" s="209"/>
      <c r="D13" s="208" t="s">
        <v>97</v>
      </c>
      <c r="E13" s="206"/>
      <c r="F13" s="206"/>
      <c r="G13" s="206"/>
      <c r="H13" s="206"/>
      <c r="I13" s="244"/>
      <c r="J13" s="244"/>
      <c r="K13" s="244"/>
      <c r="L13" s="244"/>
      <c r="M13" s="242"/>
      <c r="N13" s="243"/>
      <c r="O13" s="243"/>
      <c r="P13" s="243"/>
      <c r="Q13" s="243"/>
      <c r="R13" s="243"/>
      <c r="S13" s="243"/>
      <c r="T13" s="243"/>
      <c r="U13" s="243"/>
    </row>
    <row r="14" s="174" customFormat="1" ht="20.1" customHeight="1" spans="1:21">
      <c r="A14" s="212" t="s">
        <v>33</v>
      </c>
      <c r="B14" s="213"/>
      <c r="C14" s="204"/>
      <c r="D14" s="205" t="s">
        <v>98</v>
      </c>
      <c r="E14" s="206"/>
      <c r="F14" s="206"/>
      <c r="G14" s="206"/>
      <c r="H14" s="206"/>
      <c r="I14" s="244"/>
      <c r="J14" s="244"/>
      <c r="K14" s="244"/>
      <c r="L14" s="244"/>
      <c r="M14" s="242"/>
      <c r="N14" s="243"/>
      <c r="O14" s="243"/>
      <c r="P14" s="243"/>
      <c r="Q14" s="243"/>
      <c r="R14" s="243"/>
      <c r="S14" s="243"/>
      <c r="T14" s="243"/>
      <c r="U14" s="243"/>
    </row>
    <row r="15" s="174" customFormat="1" ht="20.1" customHeight="1" spans="1:21">
      <c r="A15" s="214"/>
      <c r="B15" s="214"/>
      <c r="C15" s="215"/>
      <c r="D15" s="208" t="s">
        <v>99</v>
      </c>
      <c r="E15" s="206"/>
      <c r="F15" s="206"/>
      <c r="G15" s="206"/>
      <c r="H15" s="206"/>
      <c r="I15" s="244"/>
      <c r="J15" s="244"/>
      <c r="K15" s="244"/>
      <c r="L15" s="244"/>
      <c r="M15" s="242"/>
      <c r="N15" s="243"/>
      <c r="O15" s="243"/>
      <c r="P15" s="243"/>
      <c r="Q15" s="243"/>
      <c r="R15" s="243"/>
      <c r="S15" s="243"/>
      <c r="T15" s="243"/>
      <c r="U15" s="243"/>
    </row>
    <row r="16" s="174" customFormat="1" ht="20.1" customHeight="1" spans="1:21">
      <c r="A16" s="216"/>
      <c r="B16" s="217"/>
      <c r="C16" s="215"/>
      <c r="D16" s="208" t="s">
        <v>100</v>
      </c>
      <c r="E16" s="206"/>
      <c r="F16" s="206"/>
      <c r="G16" s="206"/>
      <c r="H16" s="206"/>
      <c r="I16" s="244"/>
      <c r="J16" s="244"/>
      <c r="K16" s="244"/>
      <c r="L16" s="244"/>
      <c r="M16" s="242"/>
      <c r="N16" s="243"/>
      <c r="O16" s="243"/>
      <c r="P16" s="243"/>
      <c r="Q16" s="243"/>
      <c r="R16" s="243"/>
      <c r="S16" s="243"/>
      <c r="T16" s="243"/>
      <c r="U16" s="243"/>
    </row>
    <row r="17" s="174" customFormat="1" ht="20.1" customHeight="1" spans="1:21">
      <c r="A17" s="216"/>
      <c r="B17" s="217"/>
      <c r="C17" s="215"/>
      <c r="D17" s="205" t="s">
        <v>101</v>
      </c>
      <c r="E17" s="206"/>
      <c r="F17" s="206"/>
      <c r="G17" s="206"/>
      <c r="H17" s="206"/>
      <c r="I17" s="244"/>
      <c r="J17" s="244"/>
      <c r="K17" s="244"/>
      <c r="L17" s="244"/>
      <c r="M17" s="242"/>
      <c r="N17" s="243"/>
      <c r="O17" s="243"/>
      <c r="P17" s="243"/>
      <c r="Q17" s="243"/>
      <c r="R17" s="243"/>
      <c r="S17" s="243"/>
      <c r="T17" s="243"/>
      <c r="U17" s="243"/>
    </row>
    <row r="18" s="174" customFormat="1" ht="20.1" customHeight="1" spans="1:21">
      <c r="A18" s="216"/>
      <c r="B18" s="217"/>
      <c r="C18" s="215"/>
      <c r="D18" s="205" t="s">
        <v>102</v>
      </c>
      <c r="E18" s="206"/>
      <c r="F18" s="206"/>
      <c r="G18" s="206"/>
      <c r="H18" s="206"/>
      <c r="I18" s="244"/>
      <c r="J18" s="244"/>
      <c r="K18" s="244"/>
      <c r="L18" s="244"/>
      <c r="M18" s="242"/>
      <c r="N18" s="243"/>
      <c r="O18" s="243"/>
      <c r="P18" s="243"/>
      <c r="Q18" s="243"/>
      <c r="R18" s="243"/>
      <c r="S18" s="243"/>
      <c r="T18" s="243"/>
      <c r="U18" s="243"/>
    </row>
    <row r="19" s="174" customFormat="1" ht="20.1" customHeight="1" spans="1:21">
      <c r="A19" s="218"/>
      <c r="B19" s="219"/>
      <c r="C19" s="215"/>
      <c r="D19" s="208" t="s">
        <v>103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43"/>
      <c r="O19" s="243"/>
      <c r="P19" s="243"/>
      <c r="Q19" s="243"/>
      <c r="R19" s="243"/>
      <c r="S19" s="243"/>
      <c r="T19" s="243"/>
      <c r="U19" s="243"/>
    </row>
    <row r="20" s="174" customFormat="1" ht="20.1" customHeight="1" spans="1:21">
      <c r="A20" s="216"/>
      <c r="B20" s="217"/>
      <c r="C20" s="215"/>
      <c r="D20" s="208" t="s">
        <v>104</v>
      </c>
      <c r="E20" s="206"/>
      <c r="F20" s="206"/>
      <c r="G20" s="206"/>
      <c r="H20" s="206"/>
      <c r="I20" s="206"/>
      <c r="J20" s="206"/>
      <c r="K20" s="206"/>
      <c r="L20" s="206"/>
      <c r="M20" s="242"/>
      <c r="N20" s="243"/>
      <c r="O20" s="243"/>
      <c r="P20" s="243"/>
      <c r="Q20" s="243"/>
      <c r="R20" s="243"/>
      <c r="S20" s="243"/>
      <c r="T20" s="243"/>
      <c r="U20" s="243"/>
    </row>
    <row r="21" s="174" customFormat="1" ht="24.95" customHeight="1" spans="1:21">
      <c r="A21" s="216"/>
      <c r="B21" s="217"/>
      <c r="C21" s="215"/>
      <c r="D21" s="208" t="s">
        <v>105</v>
      </c>
      <c r="E21" s="206"/>
      <c r="F21" s="206"/>
      <c r="G21" s="206"/>
      <c r="H21" s="206"/>
      <c r="I21" s="206"/>
      <c r="J21" s="206"/>
      <c r="K21" s="206"/>
      <c r="L21" s="206"/>
      <c r="M21" s="242"/>
      <c r="N21" s="243"/>
      <c r="O21" s="243"/>
      <c r="P21" s="243"/>
      <c r="Q21" s="243"/>
      <c r="R21" s="243"/>
      <c r="S21" s="243"/>
      <c r="T21" s="243"/>
      <c r="U21" s="243"/>
    </row>
    <row r="22" s="174" customFormat="1" ht="18.95" customHeight="1" spans="1:21">
      <c r="A22" s="220"/>
      <c r="B22" s="220"/>
      <c r="C22" s="221"/>
      <c r="D22" s="208" t="s">
        <v>106</v>
      </c>
      <c r="E22" s="206"/>
      <c r="F22" s="206"/>
      <c r="G22" s="206"/>
      <c r="H22" s="206"/>
      <c r="I22" s="206"/>
      <c r="J22" s="206"/>
      <c r="K22" s="206"/>
      <c r="L22" s="206"/>
      <c r="M22" s="242"/>
      <c r="N22" s="243"/>
      <c r="O22" s="243"/>
      <c r="P22" s="243"/>
      <c r="Q22" s="243"/>
      <c r="R22" s="243"/>
      <c r="S22" s="243"/>
      <c r="T22" s="243"/>
      <c r="U22" s="243"/>
    </row>
    <row r="23" s="174" customFormat="1" ht="18.95" customHeight="1" spans="1:21">
      <c r="A23" s="222"/>
      <c r="B23" s="223"/>
      <c r="C23" s="221"/>
      <c r="D23" s="208" t="s">
        <v>107</v>
      </c>
      <c r="E23" s="206"/>
      <c r="F23" s="206"/>
      <c r="G23" s="206"/>
      <c r="H23" s="206"/>
      <c r="I23" s="206"/>
      <c r="J23" s="206"/>
      <c r="K23" s="206"/>
      <c r="L23" s="206"/>
      <c r="M23" s="242"/>
      <c r="N23" s="243"/>
      <c r="O23" s="243"/>
      <c r="P23" s="243"/>
      <c r="Q23" s="243"/>
      <c r="R23" s="243"/>
      <c r="S23" s="243"/>
      <c r="T23" s="243"/>
      <c r="U23" s="243"/>
    </row>
    <row r="24" s="174" customFormat="1" ht="18.95" customHeight="1" spans="1:21">
      <c r="A24" s="222"/>
      <c r="B24" s="223"/>
      <c r="C24" s="221"/>
      <c r="D24" s="208" t="s">
        <v>108</v>
      </c>
      <c r="E24" s="206"/>
      <c r="F24" s="206"/>
      <c r="G24" s="206"/>
      <c r="H24" s="206"/>
      <c r="I24" s="206"/>
      <c r="J24" s="206"/>
      <c r="K24" s="206"/>
      <c r="L24" s="206"/>
      <c r="M24" s="242"/>
      <c r="N24" s="243"/>
      <c r="O24" s="243"/>
      <c r="P24" s="243"/>
      <c r="Q24" s="243"/>
      <c r="R24" s="243"/>
      <c r="S24" s="243"/>
      <c r="T24" s="243"/>
      <c r="U24" s="243"/>
    </row>
    <row r="25" s="174" customFormat="1" ht="18.95" customHeight="1" spans="1:21">
      <c r="A25" s="222"/>
      <c r="B25" s="223"/>
      <c r="C25" s="221"/>
      <c r="D25" s="208" t="s">
        <v>109</v>
      </c>
      <c r="E25" s="206"/>
      <c r="F25" s="206"/>
      <c r="G25" s="206"/>
      <c r="H25" s="206"/>
      <c r="I25" s="206"/>
      <c r="J25" s="206"/>
      <c r="K25" s="206"/>
      <c r="L25" s="206"/>
      <c r="M25" s="242"/>
      <c r="N25" s="243"/>
      <c r="O25" s="243"/>
      <c r="P25" s="243"/>
      <c r="Q25" s="243"/>
      <c r="R25" s="243"/>
      <c r="S25" s="243"/>
      <c r="T25" s="243"/>
      <c r="U25" s="243"/>
    </row>
    <row r="26" s="174" customFormat="1" ht="18.95" customHeight="1" spans="1:21">
      <c r="A26" s="222"/>
      <c r="B26" s="223"/>
      <c r="C26" s="221"/>
      <c r="D26" s="208" t="s">
        <v>110</v>
      </c>
      <c r="E26" s="206"/>
      <c r="F26" s="206"/>
      <c r="G26" s="206"/>
      <c r="H26" s="206"/>
      <c r="I26" s="206"/>
      <c r="J26" s="206"/>
      <c r="K26" s="206"/>
      <c r="L26" s="206"/>
      <c r="M26" s="242"/>
      <c r="N26" s="243"/>
      <c r="O26" s="243"/>
      <c r="P26" s="243"/>
      <c r="Q26" s="243"/>
      <c r="R26" s="243"/>
      <c r="S26" s="243"/>
      <c r="T26" s="243"/>
      <c r="U26" s="243"/>
    </row>
    <row r="27" s="174" customFormat="1" ht="18.95" customHeight="1" spans="1:21">
      <c r="A27" s="222"/>
      <c r="B27" s="223"/>
      <c r="C27" s="221"/>
      <c r="D27" s="208" t="s">
        <v>111</v>
      </c>
      <c r="E27" s="206"/>
      <c r="F27" s="206"/>
      <c r="G27" s="206"/>
      <c r="H27" s="206"/>
      <c r="I27" s="206"/>
      <c r="J27" s="206"/>
      <c r="K27" s="206"/>
      <c r="L27" s="206"/>
      <c r="M27" s="242"/>
      <c r="N27" s="243"/>
      <c r="O27" s="243"/>
      <c r="P27" s="243"/>
      <c r="Q27" s="243"/>
      <c r="R27" s="243"/>
      <c r="S27" s="243"/>
      <c r="T27" s="243"/>
      <c r="U27" s="243"/>
    </row>
    <row r="28" s="174" customFormat="1" ht="18.95" customHeight="1" spans="1:21">
      <c r="A28" s="222"/>
      <c r="B28" s="223"/>
      <c r="C28" s="221"/>
      <c r="D28" s="208" t="s">
        <v>112</v>
      </c>
      <c r="E28" s="206"/>
      <c r="F28" s="206"/>
      <c r="G28" s="206"/>
      <c r="H28" s="206"/>
      <c r="I28" s="206"/>
      <c r="J28" s="206"/>
      <c r="K28" s="206"/>
      <c r="L28" s="206"/>
      <c r="M28" s="242"/>
      <c r="N28" s="243"/>
      <c r="O28" s="243"/>
      <c r="P28" s="243"/>
      <c r="Q28" s="243"/>
      <c r="R28" s="243"/>
      <c r="S28" s="243"/>
      <c r="T28" s="243"/>
      <c r="U28" s="243"/>
    </row>
    <row r="29" s="174" customFormat="1" ht="18.95" customHeight="1" spans="1:21">
      <c r="A29" s="222"/>
      <c r="B29" s="223"/>
      <c r="C29" s="221"/>
      <c r="D29" s="208" t="s">
        <v>113</v>
      </c>
      <c r="E29" s="206"/>
      <c r="F29" s="206"/>
      <c r="G29" s="206"/>
      <c r="H29" s="206"/>
      <c r="I29" s="206"/>
      <c r="J29" s="206"/>
      <c r="K29" s="206"/>
      <c r="L29" s="206"/>
      <c r="M29" s="242"/>
      <c r="N29" s="243"/>
      <c r="O29" s="243"/>
      <c r="P29" s="243"/>
      <c r="Q29" s="243"/>
      <c r="R29" s="243"/>
      <c r="S29" s="243"/>
      <c r="T29" s="243"/>
      <c r="U29" s="243"/>
    </row>
    <row r="30" s="174" customFormat="1" ht="18.95" customHeight="1" spans="1:21">
      <c r="A30" s="222"/>
      <c r="B30" s="223"/>
      <c r="C30" s="221"/>
      <c r="D30" s="208" t="s">
        <v>114</v>
      </c>
      <c r="E30" s="206"/>
      <c r="F30" s="206"/>
      <c r="G30" s="206"/>
      <c r="H30" s="206"/>
      <c r="I30" s="206"/>
      <c r="J30" s="206"/>
      <c r="K30" s="206"/>
      <c r="L30" s="206"/>
      <c r="M30" s="242"/>
      <c r="N30" s="243"/>
      <c r="O30" s="243"/>
      <c r="P30" s="243"/>
      <c r="Q30" s="243"/>
      <c r="R30" s="243"/>
      <c r="S30" s="243"/>
      <c r="T30" s="243"/>
      <c r="U30" s="243"/>
    </row>
    <row r="31" s="174" customFormat="1" ht="18.95" customHeight="1" spans="1:21">
      <c r="A31" s="224" t="s">
        <v>34</v>
      </c>
      <c r="B31" s="225"/>
      <c r="C31" s="204">
        <f>C7</f>
        <v>65.1</v>
      </c>
      <c r="D31" s="208" t="s">
        <v>115</v>
      </c>
      <c r="E31" s="206"/>
      <c r="F31" s="206"/>
      <c r="G31" s="206"/>
      <c r="H31" s="206"/>
      <c r="I31" s="206"/>
      <c r="J31" s="206"/>
      <c r="K31" s="206"/>
      <c r="L31" s="206"/>
      <c r="M31" s="242"/>
      <c r="N31" s="243"/>
      <c r="O31" s="243"/>
      <c r="P31" s="243"/>
      <c r="Q31" s="243"/>
      <c r="R31" s="243"/>
      <c r="S31" s="243"/>
      <c r="T31" s="243"/>
      <c r="U31" s="243"/>
    </row>
    <row r="32" s="174" customFormat="1" ht="18.95" customHeight="1" spans="1:21">
      <c r="A32" s="226" t="s">
        <v>35</v>
      </c>
      <c r="B32" s="227"/>
      <c r="C32" s="207"/>
      <c r="D32" s="208" t="s">
        <v>116</v>
      </c>
      <c r="E32" s="206"/>
      <c r="F32" s="206"/>
      <c r="G32" s="206"/>
      <c r="H32" s="206"/>
      <c r="I32" s="206"/>
      <c r="J32" s="206"/>
      <c r="K32" s="206"/>
      <c r="L32" s="206"/>
      <c r="M32" s="242"/>
      <c r="N32" s="243"/>
      <c r="O32" s="243"/>
      <c r="P32" s="243"/>
      <c r="Q32" s="243"/>
      <c r="R32" s="243"/>
      <c r="S32" s="243"/>
      <c r="T32" s="243"/>
      <c r="U32" s="243"/>
    </row>
    <row r="33" s="174" customFormat="1" ht="24.95" customHeight="1" spans="1:21">
      <c r="A33" s="226" t="s">
        <v>117</v>
      </c>
      <c r="B33" s="227"/>
      <c r="C33" s="210"/>
      <c r="D33" s="208" t="s">
        <v>118</v>
      </c>
      <c r="E33" s="206"/>
      <c r="F33" s="206"/>
      <c r="G33" s="206"/>
      <c r="H33" s="206"/>
      <c r="I33" s="206"/>
      <c r="J33" s="206"/>
      <c r="K33" s="206"/>
      <c r="L33" s="206"/>
      <c r="M33" s="242"/>
      <c r="N33" s="243"/>
      <c r="O33" s="243"/>
      <c r="P33" s="243"/>
      <c r="Q33" s="243"/>
      <c r="R33" s="243"/>
      <c r="S33" s="243"/>
      <c r="T33" s="243"/>
      <c r="U33" s="243"/>
    </row>
    <row r="34" s="174" customFormat="1" ht="18.95" customHeight="1" spans="1:21">
      <c r="A34" s="226" t="s">
        <v>119</v>
      </c>
      <c r="B34" s="227"/>
      <c r="C34" s="210"/>
      <c r="D34" s="208" t="s">
        <v>120</v>
      </c>
      <c r="E34" s="206"/>
      <c r="F34" s="206"/>
      <c r="G34" s="206"/>
      <c r="H34" s="206"/>
      <c r="I34" s="206"/>
      <c r="J34" s="206"/>
      <c r="K34" s="206"/>
      <c r="L34" s="206"/>
      <c r="M34" s="242"/>
      <c r="N34" s="243"/>
      <c r="O34" s="243"/>
      <c r="P34" s="243"/>
      <c r="Q34" s="243"/>
      <c r="R34" s="243"/>
      <c r="S34" s="243"/>
      <c r="T34" s="243"/>
      <c r="U34" s="243"/>
    </row>
    <row r="35" s="174" customFormat="1" ht="18.95" customHeight="1" spans="1:21">
      <c r="A35" s="182" t="s">
        <v>121</v>
      </c>
      <c r="B35" s="184"/>
      <c r="C35" s="228">
        <f>C7</f>
        <v>65.1</v>
      </c>
      <c r="D35" s="229" t="s">
        <v>122</v>
      </c>
      <c r="E35" s="206">
        <f>H35</f>
        <v>65.1</v>
      </c>
      <c r="F35" s="206"/>
      <c r="G35" s="206"/>
      <c r="H35" s="206">
        <f>I35</f>
        <v>65.1</v>
      </c>
      <c r="I35" s="206">
        <f>I7</f>
        <v>65.1</v>
      </c>
      <c r="J35" s="206"/>
      <c r="K35" s="206"/>
      <c r="L35" s="206"/>
      <c r="M35" s="242"/>
      <c r="N35" s="243"/>
      <c r="O35" s="243"/>
      <c r="P35" s="243"/>
      <c r="Q35" s="243"/>
      <c r="R35" s="243"/>
      <c r="S35" s="243"/>
      <c r="T35" s="243"/>
      <c r="U35" s="243"/>
    </row>
    <row r="36" s="173" customFormat="1" ht="14.25" spans="1:4">
      <c r="A36" s="230"/>
      <c r="B36" s="230"/>
      <c r="D36" s="231"/>
    </row>
    <row r="37" s="173" customFormat="1" ht="14.25" spans="1:2">
      <c r="A37" s="230"/>
      <c r="B37" s="230"/>
    </row>
    <row r="38" s="173" customFormat="1" ht="14.25" spans="1:2">
      <c r="A38" s="230"/>
      <c r="B38" s="230"/>
    </row>
    <row r="39" s="173" customFormat="1" ht="14.25" spans="1:2">
      <c r="A39" s="230"/>
      <c r="B39" s="230"/>
    </row>
    <row r="40" s="173" customFormat="1" ht="14.25" spans="1:2">
      <c r="A40" s="230"/>
      <c r="B40" s="230"/>
    </row>
    <row r="41" s="173" customFormat="1" ht="14.25" spans="1:2">
      <c r="A41" s="230"/>
      <c r="B41" s="230"/>
    </row>
    <row r="42" s="173" customFormat="1" ht="14.25" spans="1:2">
      <c r="A42" s="230"/>
      <c r="B42" s="230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7" fitToHeight="0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O6" sqref="O6"/>
    </sheetView>
  </sheetViews>
  <sheetFormatPr defaultColWidth="7" defaultRowHeight="11.25"/>
  <cols>
    <col min="1" max="1" width="3.25" style="83" customWidth="1"/>
    <col min="2" max="2" width="3.125" style="83" customWidth="1"/>
    <col min="3" max="3" width="3.5" style="83" customWidth="1"/>
    <col min="4" max="4" width="24.375" style="83" customWidth="1"/>
    <col min="5" max="5" width="10.75" style="83" customWidth="1"/>
    <col min="6" max="6" width="10.5" style="83" customWidth="1"/>
    <col min="7" max="9" width="10.625" style="83" customWidth="1"/>
    <col min="10" max="10" width="10.375" style="83" customWidth="1"/>
    <col min="11" max="11" width="9.875" style="83" customWidth="1"/>
    <col min="12" max="16384" width="7" style="83"/>
  </cols>
  <sheetData>
    <row r="1" ht="42" customHeight="1" spans="1:11">
      <c r="A1" s="163" t="s">
        <v>123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ht="15" customHeight="1" spans="1:11">
      <c r="A2" s="86" t="s">
        <v>1</v>
      </c>
      <c r="B2" s="86"/>
      <c r="C2" s="86"/>
      <c r="D2" s="86"/>
      <c r="E2" s="86"/>
      <c r="F2" s="88"/>
      <c r="G2" s="88"/>
      <c r="H2" s="88"/>
      <c r="I2" s="88"/>
      <c r="J2" s="88"/>
      <c r="K2" s="106" t="s">
        <v>2</v>
      </c>
    </row>
    <row r="3" s="81" customFormat="1" ht="16.5" customHeight="1" spans="1:11">
      <c r="A3" s="94" t="s">
        <v>75</v>
      </c>
      <c r="B3" s="94"/>
      <c r="C3" s="94"/>
      <c r="D3" s="94" t="s">
        <v>43</v>
      </c>
      <c r="E3" s="93" t="s">
        <v>44</v>
      </c>
      <c r="F3" s="94"/>
      <c r="G3" s="94"/>
      <c r="H3" s="94"/>
      <c r="I3" s="94"/>
      <c r="J3" s="94"/>
      <c r="K3" s="94"/>
    </row>
    <row r="4" s="81" customFormat="1" ht="14.25" customHeight="1" spans="1:11">
      <c r="A4" s="95" t="s">
        <v>55</v>
      </c>
      <c r="B4" s="96" t="s">
        <v>56</v>
      </c>
      <c r="C4" s="96" t="s">
        <v>57</v>
      </c>
      <c r="D4" s="94"/>
      <c r="E4" s="93"/>
      <c r="F4" s="98" t="s">
        <v>77</v>
      </c>
      <c r="G4" s="98"/>
      <c r="H4" s="98"/>
      <c r="I4" s="98" t="s">
        <v>78</v>
      </c>
      <c r="J4" s="98"/>
      <c r="K4" s="98"/>
    </row>
    <row r="5" s="81" customFormat="1" ht="30.75" customHeight="1" spans="1:11">
      <c r="A5" s="95"/>
      <c r="B5" s="96"/>
      <c r="C5" s="96"/>
      <c r="D5" s="94"/>
      <c r="E5" s="93"/>
      <c r="F5" s="93" t="s">
        <v>18</v>
      </c>
      <c r="G5" s="93" t="s">
        <v>124</v>
      </c>
      <c r="H5" s="93" t="s">
        <v>125</v>
      </c>
      <c r="I5" s="93" t="s">
        <v>18</v>
      </c>
      <c r="J5" s="93" t="s">
        <v>81</v>
      </c>
      <c r="K5" s="93" t="s">
        <v>82</v>
      </c>
    </row>
    <row r="6" s="162" customFormat="1" ht="20.1" customHeight="1" spans="1:11">
      <c r="A6" s="100" t="s">
        <v>67</v>
      </c>
      <c r="B6" s="96" t="s">
        <v>67</v>
      </c>
      <c r="C6" s="96" t="s">
        <v>67</v>
      </c>
      <c r="D6" s="96" t="s">
        <v>67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</row>
    <row r="7" s="162" customFormat="1" ht="24.95" customHeight="1" spans="1:11">
      <c r="A7" s="164" t="s">
        <v>68</v>
      </c>
      <c r="B7" s="164" t="s">
        <v>69</v>
      </c>
      <c r="C7" s="164" t="s">
        <v>70</v>
      </c>
      <c r="D7" s="165" t="s">
        <v>71</v>
      </c>
      <c r="E7" s="94">
        <f>F7+J7</f>
        <v>18.68</v>
      </c>
      <c r="F7" s="94">
        <f>G7+H7</f>
        <v>18.68</v>
      </c>
      <c r="G7" s="166">
        <v>8.9</v>
      </c>
      <c r="H7" s="94">
        <v>9.78</v>
      </c>
      <c r="I7" s="171"/>
      <c r="J7" s="94"/>
      <c r="K7" s="94"/>
    </row>
    <row r="8" s="162" customFormat="1" ht="30" customHeight="1" spans="1:11">
      <c r="A8" s="164" t="s">
        <v>68</v>
      </c>
      <c r="B8" s="164" t="s">
        <v>69</v>
      </c>
      <c r="C8" s="164" t="s">
        <v>72</v>
      </c>
      <c r="D8" s="167" t="s">
        <v>73</v>
      </c>
      <c r="E8" s="94">
        <f>I8</f>
        <v>46.42</v>
      </c>
      <c r="F8" s="94"/>
      <c r="G8" s="104"/>
      <c r="H8" s="104"/>
      <c r="I8" s="94">
        <f>J8+K8</f>
        <v>46.42</v>
      </c>
      <c r="J8" s="104">
        <v>46.42</v>
      </c>
      <c r="K8" s="104"/>
    </row>
    <row r="9" s="82" customFormat="1" ht="33" customHeight="1" spans="1:11">
      <c r="A9" s="168"/>
      <c r="B9" s="168"/>
      <c r="C9" s="168"/>
      <c r="D9" s="169" t="s">
        <v>8</v>
      </c>
      <c r="E9" s="170">
        <f>E7+E8</f>
        <v>65.1</v>
      </c>
      <c r="F9" s="168"/>
      <c r="G9" s="168"/>
      <c r="H9" s="168"/>
      <c r="I9" s="168"/>
      <c r="J9" s="168"/>
      <c r="K9" s="168"/>
    </row>
    <row r="10" s="82" customFormat="1" ht="14.25" spans="1:1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="82" customFormat="1" ht="14.25" spans="1:1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="82" customFormat="1" ht="14.25" spans="1:1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="82" customFormat="1" ht="14.25"/>
    <row r="14" s="82" customFormat="1" ht="14.25"/>
    <row r="15" s="82" customFormat="1" ht="14.25"/>
    <row r="16" s="82" customFormat="1" ht="14.25"/>
    <row r="17" s="82" customFormat="1" ht="14.25"/>
    <row r="18" s="82" customFormat="1" ht="14.25"/>
    <row r="19" s="82" customFormat="1" ht="14.25"/>
    <row r="20" s="82" customFormat="1" ht="14.25"/>
    <row r="21" s="82" customFormat="1" ht="14.25"/>
    <row r="22" s="82" customFormat="1" ht="14.25"/>
    <row r="23" s="82" customFormat="1" ht="14.25"/>
    <row r="24" s="82" customFormat="1" ht="14.25"/>
    <row r="25" s="82" customFormat="1" ht="14.25"/>
    <row r="26" s="82" customFormat="1" ht="14.25"/>
    <row r="27" s="82" customFormat="1" ht="14.25"/>
    <row r="28" s="82" customFormat="1" ht="14.25"/>
    <row r="29" s="82" customFormat="1" ht="14.25"/>
    <row r="30" s="82" customFormat="1" ht="14.25"/>
    <row r="31" s="82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V7" sqref="V7"/>
    </sheetView>
  </sheetViews>
  <sheetFormatPr defaultColWidth="8.875" defaultRowHeight="13.5"/>
  <cols>
    <col min="1" max="1" width="3.25" style="124" customWidth="1"/>
    <col min="2" max="2" width="3.625" style="124" customWidth="1"/>
    <col min="3" max="3" width="14.625" style="124" customWidth="1"/>
    <col min="4" max="4" width="3.375" style="124" customWidth="1"/>
    <col min="5" max="5" width="3.625" style="124" customWidth="1"/>
    <col min="6" max="6" width="14.375" style="124" customWidth="1"/>
    <col min="7" max="7" width="6.75" style="124" customWidth="1"/>
    <col min="8" max="8" width="7.25" style="124" customWidth="1"/>
    <col min="9" max="9" width="7.125" style="124" customWidth="1"/>
    <col min="10" max="10" width="6.375" style="124" customWidth="1"/>
    <col min="11" max="11" width="5" style="124" customWidth="1"/>
    <col min="12" max="12" width="8" style="124" customWidth="1"/>
    <col min="13" max="13" width="4.625" style="124" customWidth="1"/>
    <col min="14" max="14" width="7.75" style="124" customWidth="1"/>
    <col min="15" max="15" width="4.125" style="124" customWidth="1"/>
    <col min="16" max="16" width="4.25" style="124" customWidth="1"/>
    <col min="17" max="17" width="4.375" style="124" customWidth="1"/>
    <col min="18" max="32" width="9" style="124"/>
    <col min="33" max="16352" width="8.875" style="124"/>
    <col min="16353" max="16380" width="9" style="124"/>
    <col min="16381" max="16384" width="8.875" style="124"/>
  </cols>
  <sheetData>
    <row r="1" s="123" customFormat="1" ht="42" customHeight="1" spans="1:17">
      <c r="A1" s="125" t="s">
        <v>126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="123" customFormat="1" ht="15" customHeight="1" spans="1:17">
      <c r="A2" s="52" t="s">
        <v>1</v>
      </c>
      <c r="B2" s="49"/>
      <c r="C2" s="49"/>
      <c r="D2" s="49"/>
      <c r="E2" s="49"/>
      <c r="F2" s="49"/>
      <c r="P2" s="154" t="s">
        <v>2</v>
      </c>
      <c r="Q2" s="154"/>
    </row>
    <row r="3" ht="20.1" customHeight="1" spans="1:17">
      <c r="A3" s="127" t="s">
        <v>127</v>
      </c>
      <c r="B3" s="128"/>
      <c r="C3" s="129"/>
      <c r="D3" s="127" t="s">
        <v>128</v>
      </c>
      <c r="E3" s="128"/>
      <c r="F3" s="129"/>
      <c r="G3" s="130" t="s">
        <v>76</v>
      </c>
      <c r="H3" s="131"/>
      <c r="I3" s="131"/>
      <c r="J3" s="131"/>
      <c r="K3" s="131"/>
      <c r="L3" s="131"/>
      <c r="M3" s="131"/>
      <c r="N3" s="131"/>
      <c r="O3" s="131"/>
      <c r="P3" s="131"/>
      <c r="Q3" s="157"/>
    </row>
    <row r="4" ht="20.1" customHeight="1" spans="1:17">
      <c r="A4" s="132"/>
      <c r="B4" s="133"/>
      <c r="C4" s="134"/>
      <c r="D4" s="132"/>
      <c r="E4" s="133"/>
      <c r="F4" s="134"/>
      <c r="G4" s="135" t="s">
        <v>8</v>
      </c>
      <c r="H4" s="135" t="s">
        <v>48</v>
      </c>
      <c r="I4" s="155"/>
      <c r="J4" s="156" t="s">
        <v>49</v>
      </c>
      <c r="K4" s="157"/>
      <c r="L4" s="157"/>
      <c r="M4" s="157"/>
      <c r="N4" s="157"/>
      <c r="O4" s="157"/>
      <c r="P4" s="135" t="s">
        <v>50</v>
      </c>
      <c r="Q4" s="160" t="s">
        <v>129</v>
      </c>
    </row>
    <row r="5" ht="11.1" customHeight="1" spans="1:17">
      <c r="A5" s="136"/>
      <c r="B5" s="137"/>
      <c r="C5" s="138"/>
      <c r="D5" s="136"/>
      <c r="E5" s="137"/>
      <c r="F5" s="138"/>
      <c r="G5" s="139"/>
      <c r="H5" s="140"/>
      <c r="I5" s="158"/>
      <c r="J5" s="142" t="s">
        <v>18</v>
      </c>
      <c r="K5" s="142" t="s">
        <v>62</v>
      </c>
      <c r="L5" s="142" t="s">
        <v>63</v>
      </c>
      <c r="M5" s="142" t="s">
        <v>64</v>
      </c>
      <c r="N5" s="142" t="s">
        <v>65</v>
      </c>
      <c r="O5" s="142" t="s">
        <v>66</v>
      </c>
      <c r="P5" s="139"/>
      <c r="Q5" s="161"/>
    </row>
    <row r="6" ht="27" customHeight="1" spans="1:17">
      <c r="A6" s="141" t="s">
        <v>55</v>
      </c>
      <c r="B6" s="141" t="s">
        <v>56</v>
      </c>
      <c r="C6" s="141" t="s">
        <v>43</v>
      </c>
      <c r="D6" s="141" t="s">
        <v>55</v>
      </c>
      <c r="E6" s="141" t="s">
        <v>56</v>
      </c>
      <c r="F6" s="141" t="s">
        <v>43</v>
      </c>
      <c r="G6" s="140"/>
      <c r="H6" s="142" t="s">
        <v>59</v>
      </c>
      <c r="I6" s="142" t="s">
        <v>60</v>
      </c>
      <c r="J6" s="142"/>
      <c r="K6" s="142"/>
      <c r="L6" s="142"/>
      <c r="M6" s="142"/>
      <c r="N6" s="142"/>
      <c r="O6" s="142"/>
      <c r="P6" s="140"/>
      <c r="Q6" s="161"/>
    </row>
    <row r="7" ht="27" customHeight="1" spans="1:17">
      <c r="A7" s="143">
        <v>301</v>
      </c>
      <c r="B7" s="144"/>
      <c r="C7" s="145" t="s">
        <v>130</v>
      </c>
      <c r="D7" s="144">
        <v>501</v>
      </c>
      <c r="E7" s="144"/>
      <c r="F7" s="146" t="s">
        <v>131</v>
      </c>
      <c r="G7" s="140">
        <f t="shared" ref="G7:G18" si="0">H7</f>
        <v>6.48</v>
      </c>
      <c r="H7" s="142">
        <v>6.48</v>
      </c>
      <c r="I7" s="142"/>
      <c r="J7" s="142"/>
      <c r="K7" s="142"/>
      <c r="L7" s="142"/>
      <c r="M7" s="142"/>
      <c r="N7" s="142"/>
      <c r="O7" s="142"/>
      <c r="P7" s="140"/>
      <c r="Q7" s="161"/>
    </row>
    <row r="8" ht="27" customHeight="1" spans="1:17">
      <c r="A8" s="143">
        <v>301</v>
      </c>
      <c r="B8" s="143" t="s">
        <v>69</v>
      </c>
      <c r="C8" s="145" t="s">
        <v>132</v>
      </c>
      <c r="D8" s="143" t="s">
        <v>133</v>
      </c>
      <c r="E8" s="143" t="s">
        <v>70</v>
      </c>
      <c r="F8" s="145" t="s">
        <v>134</v>
      </c>
      <c r="G8" s="140">
        <f t="shared" si="0"/>
        <v>6.48</v>
      </c>
      <c r="H8" s="142">
        <v>6.48</v>
      </c>
      <c r="I8" s="142"/>
      <c r="J8" s="142"/>
      <c r="K8" s="142"/>
      <c r="L8" s="142"/>
      <c r="M8" s="142"/>
      <c r="N8" s="142"/>
      <c r="O8" s="142"/>
      <c r="P8" s="140"/>
      <c r="Q8" s="161"/>
    </row>
    <row r="9" ht="27" customHeight="1" spans="1:17">
      <c r="A9" s="143">
        <v>302</v>
      </c>
      <c r="B9" s="144"/>
      <c r="C9" s="145" t="s">
        <v>135</v>
      </c>
      <c r="D9" s="144">
        <v>502</v>
      </c>
      <c r="E9" s="144"/>
      <c r="F9" s="146" t="s">
        <v>136</v>
      </c>
      <c r="G9" s="140">
        <f t="shared" si="0"/>
        <v>9.78</v>
      </c>
      <c r="H9" s="142">
        <f>H10+H11+H12+H13+H14+H15</f>
        <v>9.78</v>
      </c>
      <c r="I9" s="142"/>
      <c r="J9" s="142"/>
      <c r="K9" s="142"/>
      <c r="L9" s="142"/>
      <c r="M9" s="142"/>
      <c r="N9" s="142"/>
      <c r="O9" s="142"/>
      <c r="P9" s="140"/>
      <c r="Q9" s="161"/>
    </row>
    <row r="10" ht="27" customHeight="1" spans="1:17">
      <c r="A10" s="143">
        <v>302</v>
      </c>
      <c r="B10" s="143" t="s">
        <v>70</v>
      </c>
      <c r="C10" s="145" t="s">
        <v>137</v>
      </c>
      <c r="D10" s="143" t="s">
        <v>138</v>
      </c>
      <c r="E10" s="143" t="s">
        <v>70</v>
      </c>
      <c r="F10" s="145" t="s">
        <v>139</v>
      </c>
      <c r="G10" s="140">
        <f t="shared" si="0"/>
        <v>2.63</v>
      </c>
      <c r="H10" s="142">
        <v>2.63</v>
      </c>
      <c r="I10" s="142"/>
      <c r="J10" s="142"/>
      <c r="K10" s="142"/>
      <c r="L10" s="142"/>
      <c r="M10" s="142"/>
      <c r="N10" s="142"/>
      <c r="O10" s="142"/>
      <c r="P10" s="140"/>
      <c r="Q10" s="161"/>
    </row>
    <row r="11" ht="27" customHeight="1" spans="1:17">
      <c r="A11" s="143">
        <v>302</v>
      </c>
      <c r="B11" s="143" t="s">
        <v>72</v>
      </c>
      <c r="C11" s="147" t="s">
        <v>140</v>
      </c>
      <c r="D11" s="143" t="s">
        <v>138</v>
      </c>
      <c r="E11" s="143" t="s">
        <v>70</v>
      </c>
      <c r="F11" s="145" t="s">
        <v>139</v>
      </c>
      <c r="G11" s="148">
        <f t="shared" si="0"/>
        <v>2.7</v>
      </c>
      <c r="H11" s="149">
        <v>2.7</v>
      </c>
      <c r="I11" s="142"/>
      <c r="J11" s="142"/>
      <c r="K11" s="142"/>
      <c r="L11" s="142"/>
      <c r="M11" s="142"/>
      <c r="N11" s="142"/>
      <c r="O11" s="142"/>
      <c r="P11" s="140"/>
      <c r="Q11" s="161"/>
    </row>
    <row r="12" ht="27" customHeight="1" spans="1:17">
      <c r="A12" s="143" t="s">
        <v>141</v>
      </c>
      <c r="B12" s="143" t="s">
        <v>142</v>
      </c>
      <c r="C12" s="145" t="s">
        <v>143</v>
      </c>
      <c r="D12" s="143" t="s">
        <v>138</v>
      </c>
      <c r="E12" s="143" t="s">
        <v>70</v>
      </c>
      <c r="F12" s="145" t="s">
        <v>139</v>
      </c>
      <c r="G12" s="148">
        <f t="shared" si="0"/>
        <v>0.3</v>
      </c>
      <c r="H12" s="149">
        <v>0.3</v>
      </c>
      <c r="I12" s="142"/>
      <c r="J12" s="142"/>
      <c r="K12" s="142"/>
      <c r="L12" s="142"/>
      <c r="M12" s="142"/>
      <c r="N12" s="142"/>
      <c r="O12" s="142"/>
      <c r="P12" s="140"/>
      <c r="Q12" s="161"/>
    </row>
    <row r="13" ht="27" customHeight="1" spans="1:17">
      <c r="A13" s="143" t="s">
        <v>141</v>
      </c>
      <c r="B13" s="143" t="s">
        <v>144</v>
      </c>
      <c r="C13" s="145" t="s">
        <v>145</v>
      </c>
      <c r="D13" s="143" t="s">
        <v>138</v>
      </c>
      <c r="E13" s="143" t="s">
        <v>70</v>
      </c>
      <c r="F13" s="145" t="s">
        <v>139</v>
      </c>
      <c r="G13" s="140">
        <f t="shared" si="0"/>
        <v>2.31</v>
      </c>
      <c r="H13" s="142">
        <v>2.31</v>
      </c>
      <c r="I13" s="142"/>
      <c r="J13" s="142"/>
      <c r="K13" s="142"/>
      <c r="L13" s="142"/>
      <c r="M13" s="142"/>
      <c r="N13" s="142"/>
      <c r="O13" s="142"/>
      <c r="P13" s="140"/>
      <c r="Q13" s="161"/>
    </row>
    <row r="14" ht="27" customHeight="1" spans="1:17">
      <c r="A14" s="143" t="s">
        <v>141</v>
      </c>
      <c r="B14" s="143" t="s">
        <v>146</v>
      </c>
      <c r="C14" s="145" t="s">
        <v>147</v>
      </c>
      <c r="D14" s="143" t="s">
        <v>138</v>
      </c>
      <c r="E14" s="143" t="s">
        <v>70</v>
      </c>
      <c r="F14" s="145" t="s">
        <v>139</v>
      </c>
      <c r="G14" s="140">
        <f t="shared" si="0"/>
        <v>0.35</v>
      </c>
      <c r="H14" s="142">
        <v>0.35</v>
      </c>
      <c r="I14" s="142"/>
      <c r="J14" s="142"/>
      <c r="K14" s="142"/>
      <c r="L14" s="142"/>
      <c r="M14" s="142"/>
      <c r="N14" s="142"/>
      <c r="O14" s="142"/>
      <c r="P14" s="140"/>
      <c r="Q14" s="161"/>
    </row>
    <row r="15" ht="27" customHeight="1" spans="1:17">
      <c r="A15" s="143" t="s">
        <v>141</v>
      </c>
      <c r="B15" s="143" t="s">
        <v>148</v>
      </c>
      <c r="C15" s="145" t="s">
        <v>149</v>
      </c>
      <c r="D15" s="143" t="s">
        <v>138</v>
      </c>
      <c r="E15" s="143" t="s">
        <v>70</v>
      </c>
      <c r="F15" s="145" t="s">
        <v>139</v>
      </c>
      <c r="G15" s="140">
        <f t="shared" si="0"/>
        <v>1.49</v>
      </c>
      <c r="H15" s="142">
        <v>1.49</v>
      </c>
      <c r="I15" s="142"/>
      <c r="J15" s="142"/>
      <c r="K15" s="142"/>
      <c r="L15" s="142"/>
      <c r="M15" s="142"/>
      <c r="N15" s="142"/>
      <c r="O15" s="142"/>
      <c r="P15" s="140"/>
      <c r="Q15" s="161"/>
    </row>
    <row r="16" ht="27" customHeight="1" spans="1:17">
      <c r="A16" s="143" t="s">
        <v>150</v>
      </c>
      <c r="B16" s="143"/>
      <c r="C16" s="145" t="s">
        <v>151</v>
      </c>
      <c r="D16" s="143" t="s">
        <v>152</v>
      </c>
      <c r="E16" s="143"/>
      <c r="F16" s="145" t="s">
        <v>151</v>
      </c>
      <c r="G16" s="140">
        <f t="shared" si="0"/>
        <v>2.42</v>
      </c>
      <c r="H16" s="142">
        <f>H17</f>
        <v>2.42</v>
      </c>
      <c r="I16" s="142"/>
      <c r="J16" s="142"/>
      <c r="K16" s="142"/>
      <c r="L16" s="142"/>
      <c r="M16" s="142"/>
      <c r="N16" s="142"/>
      <c r="O16" s="142"/>
      <c r="P16" s="140"/>
      <c r="Q16" s="161"/>
    </row>
    <row r="17" ht="24" customHeight="1" spans="1:17">
      <c r="A17" s="150" t="s">
        <v>150</v>
      </c>
      <c r="B17" s="150" t="s">
        <v>153</v>
      </c>
      <c r="C17" s="151" t="s">
        <v>154</v>
      </c>
      <c r="D17" s="150" t="s">
        <v>152</v>
      </c>
      <c r="E17" s="150" t="s">
        <v>70</v>
      </c>
      <c r="F17" s="151" t="s">
        <v>155</v>
      </c>
      <c r="G17" s="139">
        <f t="shared" si="0"/>
        <v>2.42</v>
      </c>
      <c r="H17" s="135">
        <v>2.42</v>
      </c>
      <c r="I17" s="135"/>
      <c r="J17" s="135"/>
      <c r="K17" s="135"/>
      <c r="L17" s="135"/>
      <c r="M17" s="135"/>
      <c r="N17" s="135"/>
      <c r="O17" s="135"/>
      <c r="P17" s="139"/>
      <c r="Q17" s="139"/>
    </row>
    <row r="18" ht="23.1" customHeight="1" spans="1:17">
      <c r="A18" s="143"/>
      <c r="B18" s="143"/>
      <c r="C18" s="145"/>
      <c r="D18" s="143"/>
      <c r="E18" s="143"/>
      <c r="F18" s="152" t="s">
        <v>8</v>
      </c>
      <c r="G18" s="153">
        <f t="shared" si="0"/>
        <v>18.68</v>
      </c>
      <c r="H18" s="153">
        <f>H7+H9+H16</f>
        <v>18.68</v>
      </c>
      <c r="I18" s="159"/>
      <c r="J18" s="159"/>
      <c r="K18" s="159"/>
      <c r="L18" s="159"/>
      <c r="M18" s="159"/>
      <c r="N18" s="159"/>
      <c r="O18" s="159"/>
      <c r="P18" s="159"/>
      <c r="Q18" s="159"/>
    </row>
    <row r="19" ht="23.1" customHeight="1"/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73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tabSelected="1" workbookViewId="0">
      <selection activeCell="C9" sqref="C9"/>
    </sheetView>
  </sheetViews>
  <sheetFormatPr defaultColWidth="8.875" defaultRowHeight="14.25" outlineLevelCol="2"/>
  <cols>
    <col min="1" max="1" width="55.375" style="112" customWidth="1"/>
    <col min="2" max="2" width="51.75" style="112" customWidth="1"/>
    <col min="3" max="3" width="27" style="112" customWidth="1"/>
    <col min="4" max="32" width="9" style="112"/>
    <col min="33" max="16384" width="8.875" style="112"/>
  </cols>
  <sheetData>
    <row r="1" s="110" customFormat="1" ht="42" customHeight="1" spans="1:3">
      <c r="A1" s="113" t="s">
        <v>156</v>
      </c>
      <c r="B1" s="114"/>
      <c r="C1" s="115"/>
    </row>
    <row r="2" ht="15" customHeight="1" spans="1:2">
      <c r="A2" s="86" t="s">
        <v>1</v>
      </c>
      <c r="B2" s="116" t="s">
        <v>2</v>
      </c>
    </row>
    <row r="3" s="111" customFormat="1" ht="20.1" customHeight="1" spans="1:3">
      <c r="A3" s="117" t="s">
        <v>157</v>
      </c>
      <c r="B3" s="118" t="s">
        <v>158</v>
      </c>
      <c r="C3" s="112"/>
    </row>
    <row r="4" s="111" customFormat="1" ht="20.1" customHeight="1" spans="1:3">
      <c r="A4" s="119" t="s">
        <v>159</v>
      </c>
      <c r="B4" s="120" t="s">
        <v>160</v>
      </c>
      <c r="C4" s="112"/>
    </row>
    <row r="5" s="111" customFormat="1" ht="20.1" customHeight="1" spans="1:3">
      <c r="A5" s="121" t="s">
        <v>161</v>
      </c>
      <c r="B5" s="120" t="s">
        <v>160</v>
      </c>
      <c r="C5" s="112"/>
    </row>
    <row r="6" s="111" customFormat="1" ht="20.1" customHeight="1" spans="1:3">
      <c r="A6" s="121" t="s">
        <v>162</v>
      </c>
      <c r="B6" s="120" t="s">
        <v>160</v>
      </c>
      <c r="C6" s="112"/>
    </row>
    <row r="7" s="111" customFormat="1" ht="20.1" customHeight="1" spans="1:3">
      <c r="A7" s="121" t="s">
        <v>163</v>
      </c>
      <c r="B7" s="120" t="s">
        <v>160</v>
      </c>
      <c r="C7" s="112"/>
    </row>
    <row r="8" s="111" customFormat="1" ht="20.1" customHeight="1" spans="1:3">
      <c r="A8" s="121" t="s">
        <v>164</v>
      </c>
      <c r="B8" s="120" t="s">
        <v>160</v>
      </c>
      <c r="C8" s="112"/>
    </row>
    <row r="9" s="111" customFormat="1" ht="20.1" customHeight="1" spans="1:3">
      <c r="A9" s="121" t="s">
        <v>165</v>
      </c>
      <c r="B9" s="120" t="s">
        <v>160</v>
      </c>
      <c r="C9" s="112"/>
    </row>
    <row r="10" s="111" customFormat="1" ht="6" customHeight="1" spans="1:3">
      <c r="A10" s="49"/>
      <c r="B10" s="49"/>
      <c r="C10" s="112"/>
    </row>
    <row r="11" s="111" customFormat="1" ht="78" customHeight="1" spans="1:3">
      <c r="A11" s="122" t="s">
        <v>166</v>
      </c>
      <c r="B11" s="122"/>
      <c r="C11" s="112"/>
    </row>
    <row r="12" s="111" customFormat="1" customHeight="1" spans="1:3">
      <c r="A12" s="112"/>
      <c r="B12" s="112"/>
      <c r="C12" s="112"/>
    </row>
    <row r="13" s="111" customFormat="1" customHeight="1" spans="1:3">
      <c r="A13" s="112" t="s">
        <v>167</v>
      </c>
      <c r="B13" s="112"/>
      <c r="C13" s="112"/>
    </row>
    <row r="14" s="111" customFormat="1" customHeight="1" spans="1:3">
      <c r="A14" s="112"/>
      <c r="B14" s="112"/>
      <c r="C14" s="112"/>
    </row>
    <row r="15" s="111" customFormat="1" customHeight="1" spans="1:3">
      <c r="A15" s="112"/>
      <c r="B15" s="112"/>
      <c r="C15" s="112"/>
    </row>
    <row r="16" s="111" customFormat="1" customHeight="1" spans="1:3">
      <c r="A16" s="112"/>
      <c r="B16" s="112"/>
      <c r="C16" s="112"/>
    </row>
    <row r="17" s="111" customFormat="1" customHeight="1"/>
    <row r="18" s="111" customFormat="1" customHeight="1"/>
    <row r="19" s="111" customFormat="1" customHeight="1"/>
    <row r="20" s="111" customFormat="1" customHeight="1"/>
    <row r="21" s="111" customFormat="1" customHeight="1"/>
    <row r="22" s="111" customFormat="1" customHeight="1"/>
    <row r="23" s="111" customFormat="1" customHeight="1"/>
    <row r="24" s="111" customFormat="1" customHeight="1"/>
    <row r="25" s="111" customFormat="1" customHeight="1"/>
    <row r="26" s="111" customFormat="1" customHeight="1"/>
    <row r="27" s="111" customFormat="1" customHeight="1"/>
    <row r="28" s="111" customFormat="1" customHeight="1"/>
    <row r="29" s="111" customFormat="1" customHeight="1"/>
    <row r="30" s="111" customFormat="1" customHeight="1"/>
    <row r="31" s="111" customFormat="1" customHeight="1"/>
    <row r="32" s="111" customFormat="1" customHeight="1" spans="1:3">
      <c r="A32" s="112"/>
      <c r="B32" s="112"/>
      <c r="C32" s="112"/>
    </row>
    <row r="33" s="111" customFormat="1" customHeight="1" spans="1:3">
      <c r="A33" s="112"/>
      <c r="B33" s="112"/>
      <c r="C33" s="112"/>
    </row>
    <row r="34" s="111" customFormat="1" customHeight="1" spans="1:3">
      <c r="A34" s="112"/>
      <c r="B34" s="112"/>
      <c r="C34" s="112"/>
    </row>
    <row r="35" s="111" customFormat="1" customHeight="1" spans="1:3">
      <c r="A35" s="112"/>
      <c r="B35" s="112"/>
      <c r="C35" s="11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M4" sqref="M4"/>
    </sheetView>
  </sheetViews>
  <sheetFormatPr defaultColWidth="7" defaultRowHeight="11.25"/>
  <cols>
    <col min="1" max="2" width="3.375" style="83" customWidth="1"/>
    <col min="3" max="3" width="3.625" style="83" customWidth="1"/>
    <col min="4" max="4" width="23.5" style="83" customWidth="1"/>
    <col min="5" max="5" width="10.25" style="83" customWidth="1"/>
    <col min="6" max="11" width="10.625" style="83" customWidth="1"/>
    <col min="12" max="16384" width="7" style="83"/>
  </cols>
  <sheetData>
    <row r="1" ht="42" customHeight="1" spans="1:11">
      <c r="A1" s="84" t="s">
        <v>168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ht="15" customHeight="1" spans="1:11">
      <c r="A2" s="86" t="s">
        <v>1</v>
      </c>
      <c r="B2" s="86"/>
      <c r="C2" s="86"/>
      <c r="D2" s="86"/>
      <c r="E2" s="87"/>
      <c r="F2" s="88"/>
      <c r="G2" s="88"/>
      <c r="H2" s="88"/>
      <c r="I2" s="88"/>
      <c r="J2" s="88"/>
      <c r="K2" s="106" t="s">
        <v>2</v>
      </c>
    </row>
    <row r="3" s="81" customFormat="1" ht="16.5" customHeight="1" spans="1:11">
      <c r="A3" s="89" t="s">
        <v>75</v>
      </c>
      <c r="B3" s="90"/>
      <c r="C3" s="91"/>
      <c r="D3" s="92" t="s">
        <v>43</v>
      </c>
      <c r="E3" s="93" t="s">
        <v>44</v>
      </c>
      <c r="F3" s="94"/>
      <c r="G3" s="94"/>
      <c r="H3" s="94"/>
      <c r="I3" s="94"/>
      <c r="J3" s="94"/>
      <c r="K3" s="94"/>
    </row>
    <row r="4" s="81" customFormat="1" ht="14.25" customHeight="1" spans="1:11">
      <c r="A4" s="95" t="s">
        <v>55</v>
      </c>
      <c r="B4" s="96" t="s">
        <v>56</v>
      </c>
      <c r="C4" s="96" t="s">
        <v>57</v>
      </c>
      <c r="D4" s="97"/>
      <c r="E4" s="93"/>
      <c r="F4" s="98" t="s">
        <v>77</v>
      </c>
      <c r="G4" s="98"/>
      <c r="H4" s="98"/>
      <c r="I4" s="107" t="s">
        <v>78</v>
      </c>
      <c r="J4" s="108"/>
      <c r="K4" s="109"/>
    </row>
    <row r="5" s="81" customFormat="1" ht="37.5" customHeight="1" spans="1:11">
      <c r="A5" s="95"/>
      <c r="B5" s="96"/>
      <c r="C5" s="96"/>
      <c r="D5" s="99"/>
      <c r="E5" s="93"/>
      <c r="F5" s="93" t="s">
        <v>18</v>
      </c>
      <c r="G5" s="93" t="s">
        <v>124</v>
      </c>
      <c r="H5" s="93" t="s">
        <v>125</v>
      </c>
      <c r="I5" s="93" t="s">
        <v>18</v>
      </c>
      <c r="J5" s="93" t="s">
        <v>81</v>
      </c>
      <c r="K5" s="93" t="s">
        <v>82</v>
      </c>
    </row>
    <row r="6" s="81" customFormat="1" ht="20.1" customHeight="1" spans="1:11">
      <c r="A6" s="100" t="s">
        <v>67</v>
      </c>
      <c r="B6" s="96" t="s">
        <v>67</v>
      </c>
      <c r="C6" s="96" t="s">
        <v>67</v>
      </c>
      <c r="D6" s="96" t="s">
        <v>67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</row>
    <row r="7" s="81" customFormat="1" ht="20.1" customHeight="1" spans="1:11">
      <c r="A7" s="101"/>
      <c r="B7" s="102"/>
      <c r="C7" s="102"/>
      <c r="D7" s="103"/>
      <c r="E7" s="104"/>
      <c r="F7" s="104"/>
      <c r="G7" s="104"/>
      <c r="H7" s="104"/>
      <c r="I7" s="104"/>
      <c r="J7" s="104"/>
      <c r="K7" s="104"/>
    </row>
    <row r="8" s="82" customFormat="1" ht="14.25" spans="1:1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="82" customFormat="1" ht="14.25" spans="1:11">
      <c r="A9" s="83"/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="82" customFormat="1" ht="14.25" spans="1:1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="82" customFormat="1" ht="14.25" spans="1:1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="82" customFormat="1" ht="14.25" spans="1:1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="82" customFormat="1" ht="14.25"/>
    <row r="14" s="82" customFormat="1" ht="14.25"/>
    <row r="15" s="82" customFormat="1" ht="14.25"/>
    <row r="16" s="82" customFormat="1" ht="14.25"/>
    <row r="17" s="82" customFormat="1" ht="14.25"/>
    <row r="18" s="82" customFormat="1" ht="14.25"/>
    <row r="19" s="82" customFormat="1" ht="14.25"/>
    <row r="20" s="82" customFormat="1" ht="14.25"/>
    <row r="21" s="82" customFormat="1" ht="14.25"/>
    <row r="22" s="82" customFormat="1" ht="14.25"/>
    <row r="23" s="82" customFormat="1" ht="14.25"/>
    <row r="24" s="82" customFormat="1" ht="14.25"/>
    <row r="25" s="82" customFormat="1" ht="14.25"/>
    <row r="26" s="82" customFormat="1" ht="14.25"/>
    <row r="27" s="82" customFormat="1" ht="14.25"/>
    <row r="28" s="82" customFormat="1" ht="14.25"/>
    <row r="29" s="82" customFormat="1" ht="14.25"/>
    <row r="30" s="82" customFormat="1" ht="14.25"/>
    <row r="31" s="82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J6" sqref="J6"/>
    </sheetView>
  </sheetViews>
  <sheetFormatPr defaultColWidth="8.875" defaultRowHeight="14.25" outlineLevelCol="3"/>
  <cols>
    <col min="1" max="1" width="38" style="62" customWidth="1"/>
    <col min="2" max="2" width="15.5" style="62" customWidth="1"/>
    <col min="3" max="3" width="37.625" style="62" customWidth="1"/>
    <col min="4" max="4" width="14.625" style="62" customWidth="1"/>
    <col min="5" max="32" width="9" style="62"/>
    <col min="33" max="16384" width="8.875" style="62"/>
  </cols>
  <sheetData>
    <row r="1" ht="42" customHeight="1" spans="1:4">
      <c r="A1" s="63" t="s">
        <v>169</v>
      </c>
      <c r="B1" s="64"/>
      <c r="C1" s="64"/>
      <c r="D1" s="64"/>
    </row>
    <row r="2" ht="15" customHeight="1" spans="1:4">
      <c r="A2" s="65" t="s">
        <v>1</v>
      </c>
      <c r="B2" s="65"/>
      <c r="C2" s="65"/>
      <c r="D2" s="66" t="s">
        <v>2</v>
      </c>
    </row>
    <row r="3" ht="21" customHeight="1" spans="1:4">
      <c r="A3" s="67" t="s">
        <v>170</v>
      </c>
      <c r="B3" s="68" t="s">
        <v>171</v>
      </c>
      <c r="C3" s="67" t="s">
        <v>170</v>
      </c>
      <c r="D3" s="68" t="s">
        <v>172</v>
      </c>
    </row>
    <row r="4" ht="21" customHeight="1" spans="1:4">
      <c r="A4" s="69" t="s">
        <v>173</v>
      </c>
      <c r="B4" s="70"/>
      <c r="C4" s="71" t="s">
        <v>174</v>
      </c>
      <c r="D4" s="72" t="s">
        <v>175</v>
      </c>
    </row>
    <row r="5" ht="21" customHeight="1" spans="1:4">
      <c r="A5" s="69" t="s">
        <v>176</v>
      </c>
      <c r="B5" s="70"/>
      <c r="C5" s="71" t="s">
        <v>177</v>
      </c>
      <c r="D5" s="70"/>
    </row>
    <row r="6" ht="21" customHeight="1" spans="1:4">
      <c r="A6" s="69" t="s">
        <v>178</v>
      </c>
      <c r="B6" s="70"/>
      <c r="C6" s="71" t="s">
        <v>179</v>
      </c>
      <c r="D6" s="70"/>
    </row>
    <row r="7" ht="21" customHeight="1" spans="1:4">
      <c r="A7" s="69" t="s">
        <v>180</v>
      </c>
      <c r="B7" s="70"/>
      <c r="C7" s="71" t="s">
        <v>181</v>
      </c>
      <c r="D7" s="70"/>
    </row>
    <row r="8" ht="21" customHeight="1" spans="1:4">
      <c r="A8" s="69" t="s">
        <v>182</v>
      </c>
      <c r="B8" s="70"/>
      <c r="C8" s="71" t="s">
        <v>183</v>
      </c>
      <c r="D8" s="70"/>
    </row>
    <row r="9" ht="21" customHeight="1" spans="1:4">
      <c r="A9" s="69"/>
      <c r="B9" s="70"/>
      <c r="C9" s="71"/>
      <c r="D9" s="70"/>
    </row>
    <row r="10" s="60" customFormat="1" ht="21" customHeight="1" spans="1:4">
      <c r="A10" s="73" t="s">
        <v>184</v>
      </c>
      <c r="B10" s="74"/>
      <c r="C10" s="75" t="s">
        <v>185</v>
      </c>
      <c r="D10" s="74"/>
    </row>
    <row r="11" s="61" customFormat="1" ht="21" customHeight="1" spans="1:4">
      <c r="A11" s="76" t="s">
        <v>186</v>
      </c>
      <c r="B11" s="77"/>
      <c r="C11" s="78" t="s">
        <v>187</v>
      </c>
      <c r="D11" s="70"/>
    </row>
    <row r="12" ht="21" customHeight="1" spans="1:4">
      <c r="A12" s="79" t="s">
        <v>188</v>
      </c>
      <c r="B12" s="70"/>
      <c r="C12" s="76"/>
      <c r="D12" s="70"/>
    </row>
    <row r="13" ht="21" customHeight="1" spans="1:4">
      <c r="A13" s="78"/>
      <c r="B13" s="70"/>
      <c r="C13" s="76"/>
      <c r="D13" s="70"/>
    </row>
    <row r="14" ht="21" customHeight="1" spans="1:4">
      <c r="A14" s="73" t="s">
        <v>39</v>
      </c>
      <c r="B14" s="74"/>
      <c r="C14" s="75" t="s">
        <v>40</v>
      </c>
      <c r="D14" s="74"/>
    </row>
    <row r="15" s="60" customFormat="1" ht="21" customHeight="1" spans="1:4">
      <c r="A15" s="62"/>
      <c r="B15" s="62"/>
      <c r="C15" s="62"/>
      <c r="D15" s="62"/>
    </row>
    <row r="16" spans="4:4">
      <c r="D16" s="80"/>
    </row>
    <row r="17" spans="2:2">
      <c r="B17" s="8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2021-06-08T07:28:00Z</cp:lastPrinted>
  <dcterms:modified xsi:type="dcterms:W3CDTF">2021-06-15T02:31:33Z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428991FB083043C6A743DB35FC94B248</vt:lpwstr>
  </property>
</Properties>
</file>