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8" windowHeight="6852" activeTab="0"/>
  </bookViews>
  <sheets>
    <sheet name="2020.7.1" sheetId="1" r:id="rId1"/>
  </sheets>
  <definedNames>
    <definedName name="_xlnm.Print_Titles" localSheetId="0">'2020.7.1'!$1:$3</definedName>
  </definedNames>
  <calcPr fullCalcOnLoad="1"/>
</workbook>
</file>

<file path=xl/sharedStrings.xml><?xml version="1.0" encoding="utf-8"?>
<sst xmlns="http://schemas.openxmlformats.org/spreadsheetml/2006/main" count="324" uniqueCount="197">
  <si>
    <t>伊滨区2019年3月养殖环节病死猪无害化处理补助情况表</t>
  </si>
  <si>
    <t>乡镇名称</t>
  </si>
  <si>
    <t>行政村名称</t>
  </si>
  <si>
    <t>养殖场（小区）名称</t>
  </si>
  <si>
    <t>养殖场小区负责人</t>
  </si>
  <si>
    <t>养殖场（小区）负责人联系电话</t>
  </si>
  <si>
    <t>生猪饲养量（头）</t>
  </si>
  <si>
    <t>无害化处理方式</t>
  </si>
  <si>
    <t>病死猪无害化处理量（头）</t>
  </si>
  <si>
    <t>补助标准（元/头）</t>
  </si>
  <si>
    <t>补助金额（元）</t>
  </si>
  <si>
    <t>诸葛镇</t>
  </si>
  <si>
    <t>诸葛村</t>
  </si>
  <si>
    <t>现乐猪场</t>
  </si>
  <si>
    <t>马现乐</t>
  </si>
  <si>
    <t>136****8582</t>
  </si>
  <si>
    <t>深埋</t>
  </si>
  <si>
    <t>天来猪场</t>
  </si>
  <si>
    <t>王天来</t>
  </si>
  <si>
    <t>182****3980</t>
  </si>
  <si>
    <t>刘窑村</t>
  </si>
  <si>
    <t>金花猪场</t>
  </si>
  <si>
    <t>杨治强</t>
  </si>
  <si>
    <t>158****6334</t>
  </si>
  <si>
    <t>恒浩公司</t>
  </si>
  <si>
    <t>王迎飞</t>
  </si>
  <si>
    <t>152****0000</t>
  </si>
  <si>
    <t>建峰猪场</t>
  </si>
  <si>
    <t>李建峰</t>
  </si>
  <si>
    <t>137****9650</t>
  </si>
  <si>
    <t>寇店镇</t>
  </si>
  <si>
    <t>韩寨</t>
  </si>
  <si>
    <t>建雷养殖场</t>
  </si>
  <si>
    <t>马建雷</t>
  </si>
  <si>
    <t>135****2353</t>
  </si>
  <si>
    <t>干村</t>
  </si>
  <si>
    <t>炎军养殖场</t>
  </si>
  <si>
    <t>朱炎军</t>
  </si>
  <si>
    <t>135****7059</t>
  </si>
  <si>
    <t>少军养殖场</t>
  </si>
  <si>
    <t>朱少军</t>
  </si>
  <si>
    <t>136****5907</t>
  </si>
  <si>
    <t>万利养殖场</t>
  </si>
  <si>
    <t>朱留炎</t>
  </si>
  <si>
    <t>138****3163</t>
  </si>
  <si>
    <t>宏生养殖场</t>
  </si>
  <si>
    <t>赵宏生</t>
  </si>
  <si>
    <t>138****9783</t>
  </si>
  <si>
    <t>荣山养殖场</t>
  </si>
  <si>
    <t>马荣山</t>
  </si>
  <si>
    <t>158****4492</t>
  </si>
  <si>
    <t>光光养殖场</t>
  </si>
  <si>
    <t>陈松亮</t>
  </si>
  <si>
    <t>135****9714</t>
  </si>
  <si>
    <t>庞村镇</t>
  </si>
  <si>
    <t>东庞村</t>
  </si>
  <si>
    <t>帅菲养殖场</t>
  </si>
  <si>
    <t>王杏果</t>
  </si>
  <si>
    <t>158****5163</t>
  </si>
  <si>
    <t>佃庄镇</t>
  </si>
  <si>
    <t>关庄</t>
  </si>
  <si>
    <t>刚涛养殖场</t>
  </si>
  <si>
    <t>许改娥</t>
  </si>
  <si>
    <t>159****2919</t>
  </si>
  <si>
    <t>仁鸿养殖场</t>
  </si>
  <si>
    <t>魏仁鸿</t>
  </si>
  <si>
    <t>139****6848</t>
  </si>
  <si>
    <t>书林养殖场</t>
  </si>
  <si>
    <t>魏书林</t>
  </si>
  <si>
    <t>150****5534</t>
  </si>
  <si>
    <t>河头</t>
  </si>
  <si>
    <t>建民养殖场</t>
  </si>
  <si>
    <t>韩玉姣</t>
  </si>
  <si>
    <t>131****3716</t>
  </si>
  <si>
    <t>佃庄</t>
  </si>
  <si>
    <t>科峰养殖场</t>
  </si>
  <si>
    <t>杨科峰</t>
  </si>
  <si>
    <t>183****5695</t>
  </si>
  <si>
    <t>宏财养殖场</t>
  </si>
  <si>
    <t>李宏财</t>
  </si>
  <si>
    <t>150****8176</t>
  </si>
  <si>
    <t>晓涛养殖场</t>
  </si>
  <si>
    <t>贾晓涛</t>
  </si>
  <si>
    <t>158****1910</t>
  </si>
  <si>
    <t>俊涛养殖场</t>
  </si>
  <si>
    <t>张俊涛</t>
  </si>
  <si>
    <t>182****3222</t>
  </si>
  <si>
    <t>酒务</t>
  </si>
  <si>
    <t>宝建养殖场</t>
  </si>
  <si>
    <t>黄宝建</t>
  </si>
  <si>
    <t>136****9120</t>
  </si>
  <si>
    <t>天照养殖场</t>
  </si>
  <si>
    <t>李天照</t>
  </si>
  <si>
    <t>135****9436</t>
  </si>
  <si>
    <t>黄庄</t>
  </si>
  <si>
    <t>建设养殖场</t>
  </si>
  <si>
    <t>牛建设</t>
  </si>
  <si>
    <t>136****8200</t>
  </si>
  <si>
    <t>西石桥</t>
  </si>
  <si>
    <t>中生养殖场</t>
  </si>
  <si>
    <t>亢中生</t>
  </si>
  <si>
    <t>137****6341</t>
  </si>
  <si>
    <t>红军养殖场</t>
  </si>
  <si>
    <t>杨红军</t>
  </si>
  <si>
    <t>159****3486</t>
  </si>
  <si>
    <t>后石罢</t>
  </si>
  <si>
    <t>文龙养殖场</t>
  </si>
  <si>
    <t>任玲玲</t>
  </si>
  <si>
    <t>151****7022</t>
  </si>
  <si>
    <t>三国养殖场</t>
  </si>
  <si>
    <t>杨三国</t>
  </si>
  <si>
    <t>151****2321</t>
  </si>
  <si>
    <t>东石桥</t>
  </si>
  <si>
    <t>木龙养殖场</t>
  </si>
  <si>
    <t>王木龙</t>
  </si>
  <si>
    <t>135****6472</t>
  </si>
  <si>
    <t>继宗养殖场</t>
  </si>
  <si>
    <t>王荣枝</t>
  </si>
  <si>
    <t>130****2139</t>
  </si>
  <si>
    <t>仁德养殖场</t>
  </si>
  <si>
    <t>魏仁德</t>
  </si>
  <si>
    <t>139****7336</t>
  </si>
  <si>
    <t>东大郊</t>
  </si>
  <si>
    <t>会斌养殖场</t>
  </si>
  <si>
    <t>黄丽霞</t>
  </si>
  <si>
    <t>159****6317</t>
  </si>
  <si>
    <t>大郎庙</t>
  </si>
  <si>
    <t>群豹养殖场</t>
  </si>
  <si>
    <t>王群豹</t>
  </si>
  <si>
    <t>132****4979</t>
  </si>
  <si>
    <t>相公庄</t>
  </si>
  <si>
    <t>宏昌养殖场</t>
  </si>
  <si>
    <t>李宏昌</t>
  </si>
  <si>
    <t>150****3783</t>
  </si>
  <si>
    <t>永科养殖场</t>
  </si>
  <si>
    <t>张永科</t>
  </si>
  <si>
    <t>136****5737</t>
  </si>
  <si>
    <t>粉霞养殖场</t>
  </si>
  <si>
    <t>商粉霞</t>
  </si>
  <si>
    <t>152****5352</t>
  </si>
  <si>
    <t>茂魁养殖场</t>
  </si>
  <si>
    <t>魏茂奎</t>
  </si>
  <si>
    <t>171****0008</t>
  </si>
  <si>
    <t>振江养殖场</t>
  </si>
  <si>
    <t>郭振江</t>
  </si>
  <si>
    <t>139****5828</t>
  </si>
  <si>
    <t>仁朝养殖场</t>
  </si>
  <si>
    <t>魏仁朝</t>
  </si>
  <si>
    <t>139****8145</t>
  </si>
  <si>
    <t>灵敏养殖场</t>
  </si>
  <si>
    <t>张灵敏</t>
  </si>
  <si>
    <t>155****4170</t>
  </si>
  <si>
    <t>李村镇</t>
  </si>
  <si>
    <t>油赵</t>
  </si>
  <si>
    <t>郭建欣猪场</t>
  </si>
  <si>
    <t>郭建欣</t>
  </si>
  <si>
    <t>135****6271</t>
  </si>
  <si>
    <t>魏村</t>
  </si>
  <si>
    <t>位东红猪场</t>
  </si>
  <si>
    <t>位东红</t>
  </si>
  <si>
    <t>158****8662</t>
  </si>
  <si>
    <t>雷村</t>
  </si>
  <si>
    <t>郑军锋猪场</t>
  </si>
  <si>
    <t>郑军锋</t>
  </si>
  <si>
    <t>135****1742</t>
  </si>
  <si>
    <t>新民</t>
  </si>
  <si>
    <t>王明伟猪场</t>
  </si>
  <si>
    <t>王明伟</t>
  </si>
  <si>
    <t>135****3878</t>
  </si>
  <si>
    <t>南寨</t>
  </si>
  <si>
    <t>石向阳猪场</t>
  </si>
  <si>
    <t>石向阳</t>
  </si>
  <si>
    <t>150****8558</t>
  </si>
  <si>
    <t>李水富猪场</t>
  </si>
  <si>
    <t>李水富</t>
  </si>
  <si>
    <t>150****4109</t>
  </si>
  <si>
    <t>张天库猪场</t>
  </si>
  <si>
    <t>张天库</t>
  </si>
  <si>
    <t>151****5668</t>
  </si>
  <si>
    <t>高建华猪场</t>
  </si>
  <si>
    <t>高建华</t>
  </si>
  <si>
    <t>150****4983</t>
  </si>
  <si>
    <t>陈沟</t>
  </si>
  <si>
    <t>梁志钦猪场</t>
  </si>
  <si>
    <t>梁志钦</t>
  </si>
  <si>
    <t>133****6917</t>
  </si>
  <si>
    <t>偏桥</t>
  </si>
  <si>
    <t>宋军来猪场</t>
  </si>
  <si>
    <t>宋军来</t>
  </si>
  <si>
    <t>150****2328</t>
  </si>
  <si>
    <t>刘全成猪场</t>
  </si>
  <si>
    <t>刘全成</t>
  </si>
  <si>
    <t>135****7658</t>
  </si>
  <si>
    <t>陈明辉猪场</t>
  </si>
  <si>
    <t>陈明辉</t>
  </si>
  <si>
    <t>150****7593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</si>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</sst>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name val="Calibri Light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16" fillId="8" borderId="0" applyNumberFormat="0" applyBorder="0" applyAlignment="0" applyProtection="0"/>
    <xf numFmtId="0" fontId="8" fillId="0" borderId="4" applyNumberFormat="0" applyFill="0" applyAlignment="0" applyProtection="0"/>
    <xf numFmtId="0" fontId="16" fillId="3" borderId="0" applyNumberFormat="0" applyBorder="0" applyAlignment="0" applyProtection="0"/>
    <xf numFmtId="0" fontId="21" fillId="2" borderId="5" applyNumberFormat="0" applyAlignment="0" applyProtection="0"/>
    <xf numFmtId="0" fontId="20" fillId="6" borderId="0" applyNumberFormat="0" applyBorder="0" applyAlignment="0" applyProtection="0"/>
    <xf numFmtId="0" fontId="22" fillId="2" borderId="1" applyNumberFormat="0" applyAlignment="0" applyProtection="0"/>
    <xf numFmtId="0" fontId="23" fillId="9" borderId="6" applyNumberFormat="0" applyAlignment="0" applyProtection="0"/>
    <xf numFmtId="0" fontId="20" fillId="6" borderId="0" applyNumberFormat="0" applyBorder="0" applyAlignment="0" applyProtection="0"/>
    <xf numFmtId="0" fontId="6" fillId="4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5" fillId="4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1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差_Sheet1_1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差_Sheet1_2" xfId="41"/>
    <cellStyle name="计算" xfId="42"/>
    <cellStyle name="检查单元格" xfId="43"/>
    <cellStyle name="差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标题_Sheet1" xfId="67"/>
    <cellStyle name="常规 2" xfId="68"/>
    <cellStyle name="常规_Sheet1" xfId="69"/>
    <cellStyle name="常规_Sheet1_1" xfId="70"/>
    <cellStyle name="好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56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1.25390625" style="2" customWidth="1"/>
    <col min="2" max="2" width="11.625" style="2" customWidth="1"/>
    <col min="3" max="3" width="15.25390625" style="2" customWidth="1"/>
    <col min="4" max="4" width="13.125" style="2" customWidth="1"/>
    <col min="5" max="5" width="16.375" style="2" customWidth="1"/>
    <col min="6" max="6" width="11.50390625" style="2" customWidth="1"/>
    <col min="7" max="8" width="10.25390625" style="2" customWidth="1"/>
    <col min="9" max="9" width="10.00390625" style="2" customWidth="1"/>
    <col min="10" max="10" width="8.375" style="2" customWidth="1"/>
    <col min="11" max="11" width="12.25390625" style="3" customWidth="1"/>
    <col min="12" max="231" width="9.00390625" style="3" customWidth="1"/>
  </cols>
  <sheetData>
    <row r="1" spans="1:10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231" s="1" customFormat="1" ht="15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22" t="s">
        <v>9</v>
      </c>
      <c r="J2" s="22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231" s="1" customFormat="1" ht="28.5" customHeight="1">
      <c r="A3" s="5"/>
      <c r="B3" s="5"/>
      <c r="C3" s="5"/>
      <c r="D3" s="6"/>
      <c r="E3" s="5"/>
      <c r="F3" s="5"/>
      <c r="G3" s="7"/>
      <c r="H3" s="5"/>
      <c r="I3" s="22"/>
      <c r="J3" s="2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</row>
    <row r="4" spans="1:231" s="1" customFormat="1" ht="18" customHeight="1">
      <c r="A4" s="8" t="s">
        <v>11</v>
      </c>
      <c r="B4" s="8" t="s">
        <v>12</v>
      </c>
      <c r="C4" s="8" t="s">
        <v>13</v>
      </c>
      <c r="D4" s="8" t="s">
        <v>14</v>
      </c>
      <c r="E4" s="9" t="s">
        <v>15</v>
      </c>
      <c r="F4" s="8">
        <v>400</v>
      </c>
      <c r="G4" s="10" t="s">
        <v>16</v>
      </c>
      <c r="H4" s="8">
        <v>45</v>
      </c>
      <c r="I4" s="8">
        <v>80</v>
      </c>
      <c r="J4" s="8">
        <f>H4*80</f>
        <v>3600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</row>
    <row r="5" spans="1:231" s="1" customFormat="1" ht="18" customHeight="1">
      <c r="A5" s="8" t="s">
        <v>11</v>
      </c>
      <c r="B5" s="8" t="s">
        <v>12</v>
      </c>
      <c r="C5" s="8" t="s">
        <v>17</v>
      </c>
      <c r="D5" s="8" t="s">
        <v>18</v>
      </c>
      <c r="E5" s="9" t="s">
        <v>19</v>
      </c>
      <c r="F5" s="8">
        <v>70</v>
      </c>
      <c r="G5" s="10" t="s">
        <v>16</v>
      </c>
      <c r="H5" s="8">
        <v>4</v>
      </c>
      <c r="I5" s="8">
        <v>80</v>
      </c>
      <c r="J5" s="8">
        <f aca="true" t="shared" si="0" ref="J5:J36">H5*80</f>
        <v>320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s="1" customFormat="1" ht="18" customHeight="1">
      <c r="A6" s="8" t="s">
        <v>11</v>
      </c>
      <c r="B6" s="8" t="s">
        <v>20</v>
      </c>
      <c r="C6" s="8" t="s">
        <v>21</v>
      </c>
      <c r="D6" s="8" t="s">
        <v>22</v>
      </c>
      <c r="E6" s="9" t="s">
        <v>23</v>
      </c>
      <c r="F6" s="8">
        <v>400</v>
      </c>
      <c r="G6" s="10" t="s">
        <v>16</v>
      </c>
      <c r="H6" s="8">
        <v>151</v>
      </c>
      <c r="I6" s="8">
        <v>80</v>
      </c>
      <c r="J6" s="8">
        <f t="shared" si="0"/>
        <v>12080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s="1" customFormat="1" ht="18" customHeight="1">
      <c r="A7" s="8" t="s">
        <v>11</v>
      </c>
      <c r="B7" s="8" t="s">
        <v>12</v>
      </c>
      <c r="C7" s="8" t="s">
        <v>24</v>
      </c>
      <c r="D7" s="8" t="s">
        <v>25</v>
      </c>
      <c r="E7" s="9" t="s">
        <v>26</v>
      </c>
      <c r="F7" s="8">
        <v>7400</v>
      </c>
      <c r="G7" s="10" t="s">
        <v>16</v>
      </c>
      <c r="H7" s="8">
        <v>818</v>
      </c>
      <c r="I7" s="8">
        <v>80</v>
      </c>
      <c r="J7" s="8">
        <f t="shared" si="0"/>
        <v>65440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s="1" customFormat="1" ht="18" customHeight="1">
      <c r="A8" s="8" t="s">
        <v>11</v>
      </c>
      <c r="B8" s="8" t="s">
        <v>12</v>
      </c>
      <c r="C8" s="8" t="s">
        <v>27</v>
      </c>
      <c r="D8" s="8" t="s">
        <v>28</v>
      </c>
      <c r="E8" s="9" t="s">
        <v>29</v>
      </c>
      <c r="F8" s="8">
        <v>60</v>
      </c>
      <c r="G8" s="10" t="s">
        <v>16</v>
      </c>
      <c r="H8" s="8">
        <v>3</v>
      </c>
      <c r="I8" s="8">
        <v>80</v>
      </c>
      <c r="J8" s="8">
        <f t="shared" si="0"/>
        <v>240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s="1" customFormat="1" ht="18" customHeight="1">
      <c r="A9" s="8" t="s">
        <v>30</v>
      </c>
      <c r="B9" s="8" t="s">
        <v>31</v>
      </c>
      <c r="C9" s="8" t="s">
        <v>32</v>
      </c>
      <c r="D9" s="8" t="s">
        <v>33</v>
      </c>
      <c r="E9" s="9" t="s">
        <v>34</v>
      </c>
      <c r="F9" s="8">
        <v>180</v>
      </c>
      <c r="G9" s="10" t="s">
        <v>16</v>
      </c>
      <c r="H9" s="8">
        <v>21</v>
      </c>
      <c r="I9" s="8">
        <v>80</v>
      </c>
      <c r="J9" s="8">
        <f t="shared" si="0"/>
        <v>1680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s="1" customFormat="1" ht="18" customHeight="1">
      <c r="A10" s="8" t="s">
        <v>30</v>
      </c>
      <c r="B10" s="8" t="s">
        <v>35</v>
      </c>
      <c r="C10" s="8" t="s">
        <v>36</v>
      </c>
      <c r="D10" s="8" t="s">
        <v>37</v>
      </c>
      <c r="E10" s="9" t="s">
        <v>38</v>
      </c>
      <c r="F10" s="8">
        <v>300</v>
      </c>
      <c r="G10" s="10" t="s">
        <v>16</v>
      </c>
      <c r="H10" s="8">
        <v>45</v>
      </c>
      <c r="I10" s="8">
        <v>80</v>
      </c>
      <c r="J10" s="8">
        <f t="shared" si="0"/>
        <v>3600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s="1" customFormat="1" ht="18" customHeight="1">
      <c r="A11" s="8" t="s">
        <v>30</v>
      </c>
      <c r="B11" s="8" t="s">
        <v>35</v>
      </c>
      <c r="C11" s="8" t="s">
        <v>39</v>
      </c>
      <c r="D11" s="8" t="s">
        <v>40</v>
      </c>
      <c r="E11" s="9" t="s">
        <v>41</v>
      </c>
      <c r="F11" s="8">
        <v>400</v>
      </c>
      <c r="G11" s="10" t="s">
        <v>16</v>
      </c>
      <c r="H11" s="8">
        <v>73</v>
      </c>
      <c r="I11" s="8">
        <v>80</v>
      </c>
      <c r="J11" s="8">
        <f t="shared" si="0"/>
        <v>5840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s="1" customFormat="1" ht="18" customHeight="1">
      <c r="A12" s="8" t="s">
        <v>30</v>
      </c>
      <c r="B12" s="8" t="s">
        <v>35</v>
      </c>
      <c r="C12" s="8" t="s">
        <v>42</v>
      </c>
      <c r="D12" s="8" t="s">
        <v>43</v>
      </c>
      <c r="E12" s="9" t="s">
        <v>44</v>
      </c>
      <c r="F12" s="8">
        <v>480</v>
      </c>
      <c r="G12" s="10" t="s">
        <v>16</v>
      </c>
      <c r="H12" s="8">
        <v>91</v>
      </c>
      <c r="I12" s="8">
        <v>80</v>
      </c>
      <c r="J12" s="8">
        <f t="shared" si="0"/>
        <v>7280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s="1" customFormat="1" ht="18" customHeight="1">
      <c r="A13" s="8" t="s">
        <v>30</v>
      </c>
      <c r="B13" s="8" t="s">
        <v>31</v>
      </c>
      <c r="C13" s="8" t="s">
        <v>45</v>
      </c>
      <c r="D13" s="8" t="s">
        <v>46</v>
      </c>
      <c r="E13" s="9" t="s">
        <v>47</v>
      </c>
      <c r="F13" s="8">
        <v>100</v>
      </c>
      <c r="G13" s="10" t="s">
        <v>16</v>
      </c>
      <c r="H13" s="8">
        <v>8</v>
      </c>
      <c r="I13" s="8">
        <v>80</v>
      </c>
      <c r="J13" s="8">
        <f t="shared" si="0"/>
        <v>640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s="1" customFormat="1" ht="18" customHeight="1">
      <c r="A14" s="8" t="s">
        <v>30</v>
      </c>
      <c r="B14" s="8" t="s">
        <v>31</v>
      </c>
      <c r="C14" s="8" t="s">
        <v>48</v>
      </c>
      <c r="D14" s="8" t="s">
        <v>49</v>
      </c>
      <c r="E14" s="9" t="s">
        <v>50</v>
      </c>
      <c r="F14" s="8">
        <v>50</v>
      </c>
      <c r="G14" s="10" t="s">
        <v>16</v>
      </c>
      <c r="H14" s="8">
        <v>16</v>
      </c>
      <c r="I14" s="8">
        <v>80</v>
      </c>
      <c r="J14" s="8">
        <f t="shared" si="0"/>
        <v>1280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s="1" customFormat="1" ht="18" customHeight="1">
      <c r="A15" s="8" t="s">
        <v>30</v>
      </c>
      <c r="B15" s="8" t="s">
        <v>35</v>
      </c>
      <c r="C15" s="8" t="s">
        <v>51</v>
      </c>
      <c r="D15" s="8" t="s">
        <v>52</v>
      </c>
      <c r="E15" s="9" t="s">
        <v>53</v>
      </c>
      <c r="F15" s="8">
        <v>300</v>
      </c>
      <c r="G15" s="10" t="s">
        <v>16</v>
      </c>
      <c r="H15" s="8">
        <v>28</v>
      </c>
      <c r="I15" s="8">
        <v>80</v>
      </c>
      <c r="J15" s="8">
        <f t="shared" si="0"/>
        <v>2240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s="1" customFormat="1" ht="18" customHeight="1">
      <c r="A16" s="8" t="s">
        <v>54</v>
      </c>
      <c r="B16" s="8" t="s">
        <v>55</v>
      </c>
      <c r="C16" s="8" t="s">
        <v>56</v>
      </c>
      <c r="D16" s="8" t="s">
        <v>57</v>
      </c>
      <c r="E16" s="9" t="s">
        <v>58</v>
      </c>
      <c r="F16" s="8">
        <v>450</v>
      </c>
      <c r="G16" s="10" t="s">
        <v>16</v>
      </c>
      <c r="H16" s="11">
        <v>76</v>
      </c>
      <c r="I16" s="8">
        <v>80</v>
      </c>
      <c r="J16" s="8">
        <f t="shared" si="0"/>
        <v>6080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s="1" customFormat="1" ht="18" customHeight="1">
      <c r="A17" s="12" t="s">
        <v>59</v>
      </c>
      <c r="B17" s="12" t="s">
        <v>60</v>
      </c>
      <c r="C17" s="13" t="s">
        <v>61</v>
      </c>
      <c r="D17" s="14" t="s">
        <v>62</v>
      </c>
      <c r="E17" s="9" t="s">
        <v>63</v>
      </c>
      <c r="F17" s="13">
        <v>80</v>
      </c>
      <c r="G17" s="10" t="s">
        <v>16</v>
      </c>
      <c r="H17" s="13">
        <v>8</v>
      </c>
      <c r="I17" s="8">
        <v>80</v>
      </c>
      <c r="J17" s="8">
        <f t="shared" si="0"/>
        <v>640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s="1" customFormat="1" ht="18" customHeight="1">
      <c r="A18" s="12" t="s">
        <v>59</v>
      </c>
      <c r="B18" s="12" t="s">
        <v>60</v>
      </c>
      <c r="C18" s="13" t="s">
        <v>64</v>
      </c>
      <c r="D18" s="12" t="s">
        <v>65</v>
      </c>
      <c r="E18" s="9" t="s">
        <v>66</v>
      </c>
      <c r="F18" s="13">
        <v>180</v>
      </c>
      <c r="G18" s="10" t="s">
        <v>16</v>
      </c>
      <c r="H18" s="15">
        <v>16</v>
      </c>
      <c r="I18" s="8">
        <v>80</v>
      </c>
      <c r="J18" s="8">
        <f t="shared" si="0"/>
        <v>1280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s="1" customFormat="1" ht="18" customHeight="1">
      <c r="A19" s="12" t="s">
        <v>59</v>
      </c>
      <c r="B19" s="12" t="s">
        <v>60</v>
      </c>
      <c r="C19" s="13" t="s">
        <v>67</v>
      </c>
      <c r="D19" s="12" t="s">
        <v>68</v>
      </c>
      <c r="E19" s="9" t="s">
        <v>69</v>
      </c>
      <c r="F19" s="13">
        <v>90</v>
      </c>
      <c r="G19" s="10" t="s">
        <v>16</v>
      </c>
      <c r="H19" s="15">
        <v>15</v>
      </c>
      <c r="I19" s="8">
        <v>80</v>
      </c>
      <c r="J19" s="8">
        <f t="shared" si="0"/>
        <v>1200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s="1" customFormat="1" ht="18" customHeight="1">
      <c r="A20" s="12" t="s">
        <v>59</v>
      </c>
      <c r="B20" s="12" t="s">
        <v>70</v>
      </c>
      <c r="C20" s="13" t="s">
        <v>71</v>
      </c>
      <c r="D20" s="12" t="s">
        <v>72</v>
      </c>
      <c r="E20" s="9" t="s">
        <v>73</v>
      </c>
      <c r="F20" s="13">
        <v>170</v>
      </c>
      <c r="G20" s="10" t="s">
        <v>16</v>
      </c>
      <c r="H20" s="13">
        <v>18</v>
      </c>
      <c r="I20" s="8">
        <v>80</v>
      </c>
      <c r="J20" s="8">
        <f t="shared" si="0"/>
        <v>1440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s="1" customFormat="1" ht="18" customHeight="1">
      <c r="A21" s="12" t="s">
        <v>59</v>
      </c>
      <c r="B21" s="12" t="s">
        <v>74</v>
      </c>
      <c r="C21" s="13" t="s">
        <v>75</v>
      </c>
      <c r="D21" s="12" t="s">
        <v>76</v>
      </c>
      <c r="E21" s="9" t="s">
        <v>77</v>
      </c>
      <c r="F21" s="13">
        <v>160</v>
      </c>
      <c r="G21" s="10" t="s">
        <v>16</v>
      </c>
      <c r="H21" s="15">
        <v>19</v>
      </c>
      <c r="I21" s="8">
        <v>80</v>
      </c>
      <c r="J21" s="8">
        <f t="shared" si="0"/>
        <v>1520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s="1" customFormat="1" ht="18" customHeight="1">
      <c r="A22" s="12" t="s">
        <v>59</v>
      </c>
      <c r="B22" s="12" t="s">
        <v>74</v>
      </c>
      <c r="C22" s="13" t="s">
        <v>78</v>
      </c>
      <c r="D22" s="12" t="s">
        <v>79</v>
      </c>
      <c r="E22" s="9" t="s">
        <v>80</v>
      </c>
      <c r="F22" s="13">
        <v>280</v>
      </c>
      <c r="G22" s="10" t="s">
        <v>16</v>
      </c>
      <c r="H22" s="15">
        <v>55</v>
      </c>
      <c r="I22" s="8">
        <v>80</v>
      </c>
      <c r="J22" s="8">
        <f t="shared" si="0"/>
        <v>4400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s="1" customFormat="1" ht="18" customHeight="1">
      <c r="A23" s="12" t="s">
        <v>59</v>
      </c>
      <c r="B23" s="12" t="s">
        <v>74</v>
      </c>
      <c r="C23" s="13" t="s">
        <v>81</v>
      </c>
      <c r="D23" s="12" t="s">
        <v>82</v>
      </c>
      <c r="E23" s="9" t="s">
        <v>83</v>
      </c>
      <c r="F23" s="13">
        <v>300</v>
      </c>
      <c r="G23" s="10" t="s">
        <v>16</v>
      </c>
      <c r="H23" s="13">
        <v>54</v>
      </c>
      <c r="I23" s="8">
        <v>80</v>
      </c>
      <c r="J23" s="8">
        <f t="shared" si="0"/>
        <v>4320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s="1" customFormat="1" ht="18" customHeight="1">
      <c r="A24" s="12" t="s">
        <v>59</v>
      </c>
      <c r="B24" s="12" t="s">
        <v>74</v>
      </c>
      <c r="C24" s="13" t="s">
        <v>84</v>
      </c>
      <c r="D24" s="12" t="s">
        <v>85</v>
      </c>
      <c r="E24" s="9" t="s">
        <v>86</v>
      </c>
      <c r="F24" s="13">
        <v>160</v>
      </c>
      <c r="G24" s="10" t="s">
        <v>16</v>
      </c>
      <c r="H24" s="15">
        <v>30</v>
      </c>
      <c r="I24" s="8">
        <v>80</v>
      </c>
      <c r="J24" s="8">
        <f t="shared" si="0"/>
        <v>2400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s="1" customFormat="1" ht="18" customHeight="1">
      <c r="A25" s="12" t="s">
        <v>59</v>
      </c>
      <c r="B25" s="16" t="s">
        <v>87</v>
      </c>
      <c r="C25" s="15" t="s">
        <v>88</v>
      </c>
      <c r="D25" s="12" t="s">
        <v>89</v>
      </c>
      <c r="E25" s="9" t="s">
        <v>90</v>
      </c>
      <c r="F25" s="13">
        <v>180</v>
      </c>
      <c r="G25" s="10" t="s">
        <v>16</v>
      </c>
      <c r="H25" s="15">
        <v>18</v>
      </c>
      <c r="I25" s="8">
        <v>80</v>
      </c>
      <c r="J25" s="8">
        <f t="shared" si="0"/>
        <v>1440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s="1" customFormat="1" ht="18" customHeight="1">
      <c r="A26" s="12" t="s">
        <v>59</v>
      </c>
      <c r="B26" s="12" t="s">
        <v>74</v>
      </c>
      <c r="C26" s="13" t="s">
        <v>91</v>
      </c>
      <c r="D26" s="12" t="s">
        <v>92</v>
      </c>
      <c r="E26" s="9" t="s">
        <v>93</v>
      </c>
      <c r="F26" s="13">
        <v>160</v>
      </c>
      <c r="G26" s="10" t="s">
        <v>16</v>
      </c>
      <c r="H26" s="13">
        <v>14</v>
      </c>
      <c r="I26" s="8">
        <v>80</v>
      </c>
      <c r="J26" s="8">
        <f t="shared" si="0"/>
        <v>1120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s="1" customFormat="1" ht="18" customHeight="1">
      <c r="A27" s="12" t="s">
        <v>59</v>
      </c>
      <c r="B27" s="12" t="s">
        <v>94</v>
      </c>
      <c r="C27" s="13" t="s">
        <v>95</v>
      </c>
      <c r="D27" s="12" t="s">
        <v>96</v>
      </c>
      <c r="E27" s="9" t="s">
        <v>97</v>
      </c>
      <c r="F27" s="13">
        <v>180</v>
      </c>
      <c r="G27" s="10" t="s">
        <v>16</v>
      </c>
      <c r="H27" s="13">
        <v>6</v>
      </c>
      <c r="I27" s="8">
        <v>80</v>
      </c>
      <c r="J27" s="8">
        <f t="shared" si="0"/>
        <v>480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s="1" customFormat="1" ht="18" customHeight="1">
      <c r="A28" s="12" t="s">
        <v>59</v>
      </c>
      <c r="B28" s="12" t="s">
        <v>98</v>
      </c>
      <c r="C28" s="13" t="s">
        <v>99</v>
      </c>
      <c r="D28" s="12" t="s">
        <v>100</v>
      </c>
      <c r="E28" s="9" t="s">
        <v>101</v>
      </c>
      <c r="F28" s="13">
        <v>80</v>
      </c>
      <c r="G28" s="10" t="s">
        <v>16</v>
      </c>
      <c r="H28" s="13">
        <v>9</v>
      </c>
      <c r="I28" s="8">
        <v>80</v>
      </c>
      <c r="J28" s="8">
        <f t="shared" si="0"/>
        <v>720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s="1" customFormat="1" ht="18" customHeight="1">
      <c r="A29" s="12" t="s">
        <v>59</v>
      </c>
      <c r="B29" s="12" t="s">
        <v>70</v>
      </c>
      <c r="C29" s="13" t="s">
        <v>102</v>
      </c>
      <c r="D29" s="12" t="s">
        <v>103</v>
      </c>
      <c r="E29" s="9" t="s">
        <v>104</v>
      </c>
      <c r="F29" s="13">
        <v>380</v>
      </c>
      <c r="G29" s="10" t="s">
        <v>16</v>
      </c>
      <c r="H29" s="13">
        <v>74</v>
      </c>
      <c r="I29" s="8">
        <v>80</v>
      </c>
      <c r="J29" s="8">
        <f t="shared" si="0"/>
        <v>5920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s="1" customFormat="1" ht="18" customHeight="1">
      <c r="A30" s="12" t="s">
        <v>59</v>
      </c>
      <c r="B30" s="12" t="s">
        <v>105</v>
      </c>
      <c r="C30" s="13" t="s">
        <v>106</v>
      </c>
      <c r="D30" s="12" t="s">
        <v>107</v>
      </c>
      <c r="E30" s="9" t="s">
        <v>108</v>
      </c>
      <c r="F30" s="13">
        <v>110</v>
      </c>
      <c r="G30" s="10" t="s">
        <v>16</v>
      </c>
      <c r="H30" s="13">
        <v>18</v>
      </c>
      <c r="I30" s="8">
        <v>80</v>
      </c>
      <c r="J30" s="8">
        <f t="shared" si="0"/>
        <v>1440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s="1" customFormat="1" ht="18" customHeight="1">
      <c r="A31" s="12" t="s">
        <v>59</v>
      </c>
      <c r="B31" s="12" t="s">
        <v>105</v>
      </c>
      <c r="C31" s="13" t="s">
        <v>109</v>
      </c>
      <c r="D31" s="12" t="s">
        <v>110</v>
      </c>
      <c r="E31" s="9" t="s">
        <v>111</v>
      </c>
      <c r="F31" s="13">
        <v>340</v>
      </c>
      <c r="G31" s="10" t="s">
        <v>16</v>
      </c>
      <c r="H31" s="15">
        <v>59</v>
      </c>
      <c r="I31" s="8">
        <v>80</v>
      </c>
      <c r="J31" s="8">
        <f t="shared" si="0"/>
        <v>4720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s="1" customFormat="1" ht="18" customHeight="1">
      <c r="A32" s="12" t="s">
        <v>59</v>
      </c>
      <c r="B32" s="12" t="s">
        <v>112</v>
      </c>
      <c r="C32" s="13" t="s">
        <v>113</v>
      </c>
      <c r="D32" s="12" t="s">
        <v>114</v>
      </c>
      <c r="E32" s="9" t="s">
        <v>115</v>
      </c>
      <c r="F32" s="13">
        <v>470</v>
      </c>
      <c r="G32" s="10" t="s">
        <v>16</v>
      </c>
      <c r="H32" s="13">
        <v>86</v>
      </c>
      <c r="I32" s="8">
        <v>80</v>
      </c>
      <c r="J32" s="8">
        <f t="shared" si="0"/>
        <v>6880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s="1" customFormat="1" ht="18" customHeight="1">
      <c r="A33" s="12" t="s">
        <v>59</v>
      </c>
      <c r="B33" s="12" t="s">
        <v>60</v>
      </c>
      <c r="C33" s="13" t="s">
        <v>116</v>
      </c>
      <c r="D33" s="12" t="s">
        <v>117</v>
      </c>
      <c r="E33" s="9" t="s">
        <v>118</v>
      </c>
      <c r="F33" s="13">
        <v>80</v>
      </c>
      <c r="G33" s="10" t="s">
        <v>16</v>
      </c>
      <c r="H33" s="15">
        <v>15</v>
      </c>
      <c r="I33" s="8">
        <v>80</v>
      </c>
      <c r="J33" s="8">
        <f t="shared" si="0"/>
        <v>1200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s="1" customFormat="1" ht="18" customHeight="1">
      <c r="A34" s="12" t="s">
        <v>59</v>
      </c>
      <c r="B34" s="12" t="s">
        <v>60</v>
      </c>
      <c r="C34" s="13" t="s">
        <v>119</v>
      </c>
      <c r="D34" s="12" t="s">
        <v>120</v>
      </c>
      <c r="E34" s="9" t="s">
        <v>121</v>
      </c>
      <c r="F34" s="13">
        <v>260</v>
      </c>
      <c r="G34" s="10" t="s">
        <v>16</v>
      </c>
      <c r="H34" s="15">
        <v>47</v>
      </c>
      <c r="I34" s="8">
        <v>80</v>
      </c>
      <c r="J34" s="8">
        <f t="shared" si="0"/>
        <v>3760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1" s="1" customFormat="1" ht="18" customHeight="1">
      <c r="A35" s="12" t="s">
        <v>59</v>
      </c>
      <c r="B35" s="12" t="s">
        <v>122</v>
      </c>
      <c r="C35" s="13" t="s">
        <v>123</v>
      </c>
      <c r="D35" s="12" t="s">
        <v>124</v>
      </c>
      <c r="E35" s="9" t="s">
        <v>125</v>
      </c>
      <c r="F35" s="13">
        <v>300</v>
      </c>
      <c r="G35" s="10" t="s">
        <v>16</v>
      </c>
      <c r="H35" s="13">
        <v>4</v>
      </c>
      <c r="I35" s="8">
        <v>80</v>
      </c>
      <c r="J35" s="8">
        <f t="shared" si="0"/>
        <v>320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</row>
    <row r="36" spans="1:231" s="1" customFormat="1" ht="18" customHeight="1">
      <c r="A36" s="12" t="s">
        <v>59</v>
      </c>
      <c r="B36" s="12" t="s">
        <v>126</v>
      </c>
      <c r="C36" s="13" t="s">
        <v>127</v>
      </c>
      <c r="D36" s="12" t="s">
        <v>128</v>
      </c>
      <c r="E36" s="9" t="s">
        <v>129</v>
      </c>
      <c r="F36" s="13">
        <v>130</v>
      </c>
      <c r="G36" s="10" t="s">
        <v>16</v>
      </c>
      <c r="H36" s="13">
        <v>13</v>
      </c>
      <c r="I36" s="8">
        <v>80</v>
      </c>
      <c r="J36" s="8">
        <f t="shared" si="0"/>
        <v>1040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</row>
    <row r="37" spans="1:231" s="1" customFormat="1" ht="18" customHeight="1">
      <c r="A37" s="12" t="s">
        <v>59</v>
      </c>
      <c r="B37" s="12" t="s">
        <v>130</v>
      </c>
      <c r="C37" s="13" t="s">
        <v>131</v>
      </c>
      <c r="D37" s="12" t="s">
        <v>132</v>
      </c>
      <c r="E37" s="9" t="s">
        <v>133</v>
      </c>
      <c r="F37" s="13">
        <v>100</v>
      </c>
      <c r="G37" s="10" t="s">
        <v>16</v>
      </c>
      <c r="H37" s="15">
        <v>8</v>
      </c>
      <c r="I37" s="8">
        <v>80</v>
      </c>
      <c r="J37" s="8">
        <f aca="true" t="shared" si="1" ref="J37:J55">H37*80</f>
        <v>640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</row>
    <row r="38" spans="1:231" s="1" customFormat="1" ht="18" customHeight="1">
      <c r="A38" s="12" t="s">
        <v>59</v>
      </c>
      <c r="B38" s="12" t="s">
        <v>130</v>
      </c>
      <c r="C38" s="13" t="s">
        <v>134</v>
      </c>
      <c r="D38" s="12" t="s">
        <v>135</v>
      </c>
      <c r="E38" s="9" t="s">
        <v>136</v>
      </c>
      <c r="F38" s="13">
        <v>70</v>
      </c>
      <c r="G38" s="10" t="s">
        <v>16</v>
      </c>
      <c r="H38" s="13">
        <v>1</v>
      </c>
      <c r="I38" s="8">
        <v>80</v>
      </c>
      <c r="J38" s="8">
        <f t="shared" si="1"/>
        <v>80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</row>
    <row r="39" spans="1:231" s="1" customFormat="1" ht="18" customHeight="1">
      <c r="A39" s="12" t="s">
        <v>59</v>
      </c>
      <c r="B39" s="12" t="s">
        <v>105</v>
      </c>
      <c r="C39" s="13" t="s">
        <v>137</v>
      </c>
      <c r="D39" s="12" t="s">
        <v>138</v>
      </c>
      <c r="E39" s="9" t="s">
        <v>139</v>
      </c>
      <c r="F39" s="13">
        <v>80</v>
      </c>
      <c r="G39" s="10" t="s">
        <v>16</v>
      </c>
      <c r="H39" s="13">
        <v>4</v>
      </c>
      <c r="I39" s="8">
        <v>80</v>
      </c>
      <c r="J39" s="8">
        <f t="shared" si="1"/>
        <v>320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</row>
    <row r="40" spans="1:231" s="1" customFormat="1" ht="18" customHeight="1">
      <c r="A40" s="12" t="s">
        <v>59</v>
      </c>
      <c r="B40" s="12" t="s">
        <v>60</v>
      </c>
      <c r="C40" s="13" t="s">
        <v>140</v>
      </c>
      <c r="D40" s="12" t="s">
        <v>141</v>
      </c>
      <c r="E40" s="9" t="s">
        <v>142</v>
      </c>
      <c r="F40" s="13">
        <v>80</v>
      </c>
      <c r="G40" s="10" t="s">
        <v>16</v>
      </c>
      <c r="H40" s="13">
        <v>7</v>
      </c>
      <c r="I40" s="8">
        <v>80</v>
      </c>
      <c r="J40" s="8">
        <f t="shared" si="1"/>
        <v>560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</row>
    <row r="41" spans="1:231" s="1" customFormat="1" ht="18" customHeight="1">
      <c r="A41" s="12" t="s">
        <v>59</v>
      </c>
      <c r="B41" s="12" t="s">
        <v>60</v>
      </c>
      <c r="C41" s="13" t="s">
        <v>143</v>
      </c>
      <c r="D41" s="12" t="s">
        <v>144</v>
      </c>
      <c r="E41" s="9" t="s">
        <v>145</v>
      </c>
      <c r="F41" s="13">
        <v>180</v>
      </c>
      <c r="G41" s="10" t="s">
        <v>16</v>
      </c>
      <c r="H41" s="15">
        <v>26</v>
      </c>
      <c r="I41" s="8">
        <v>80</v>
      </c>
      <c r="J41" s="8">
        <f t="shared" si="1"/>
        <v>2080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</row>
    <row r="42" spans="1:231" s="1" customFormat="1" ht="18" customHeight="1">
      <c r="A42" s="12" t="s">
        <v>59</v>
      </c>
      <c r="B42" s="12" t="s">
        <v>60</v>
      </c>
      <c r="C42" s="13" t="s">
        <v>146</v>
      </c>
      <c r="D42" s="12" t="s">
        <v>147</v>
      </c>
      <c r="E42" s="9" t="s">
        <v>148</v>
      </c>
      <c r="F42" s="13">
        <v>70</v>
      </c>
      <c r="G42" s="10" t="s">
        <v>16</v>
      </c>
      <c r="H42" s="15">
        <v>1</v>
      </c>
      <c r="I42" s="8">
        <v>80</v>
      </c>
      <c r="J42" s="8">
        <f t="shared" si="1"/>
        <v>80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</row>
    <row r="43" spans="1:231" s="1" customFormat="1" ht="18" customHeight="1">
      <c r="A43" s="12" t="s">
        <v>59</v>
      </c>
      <c r="B43" s="12" t="s">
        <v>87</v>
      </c>
      <c r="C43" s="13" t="s">
        <v>149</v>
      </c>
      <c r="D43" s="12" t="s">
        <v>150</v>
      </c>
      <c r="E43" s="9" t="s">
        <v>151</v>
      </c>
      <c r="F43" s="13">
        <v>80</v>
      </c>
      <c r="G43" s="10" t="s">
        <v>16</v>
      </c>
      <c r="H43" s="15">
        <v>10</v>
      </c>
      <c r="I43" s="8">
        <v>80</v>
      </c>
      <c r="J43" s="8">
        <f t="shared" si="1"/>
        <v>800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</row>
    <row r="44" spans="1:231" s="1" customFormat="1" ht="18" customHeight="1">
      <c r="A44" s="8" t="s">
        <v>152</v>
      </c>
      <c r="B44" s="8" t="s">
        <v>153</v>
      </c>
      <c r="C44" s="8" t="s">
        <v>154</v>
      </c>
      <c r="D44" s="8" t="s">
        <v>155</v>
      </c>
      <c r="E44" s="9" t="s">
        <v>156</v>
      </c>
      <c r="F44" s="8">
        <v>260</v>
      </c>
      <c r="G44" s="10" t="s">
        <v>16</v>
      </c>
      <c r="H44" s="8">
        <v>51</v>
      </c>
      <c r="I44" s="8">
        <v>80</v>
      </c>
      <c r="J44" s="8">
        <f t="shared" si="1"/>
        <v>4080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</row>
    <row r="45" spans="1:231" s="1" customFormat="1" ht="18" customHeight="1">
      <c r="A45" s="8" t="s">
        <v>152</v>
      </c>
      <c r="B45" s="8" t="s">
        <v>157</v>
      </c>
      <c r="C45" s="17" t="s">
        <v>158</v>
      </c>
      <c r="D45" s="17" t="s">
        <v>159</v>
      </c>
      <c r="E45" s="9" t="s">
        <v>160</v>
      </c>
      <c r="F45" s="8">
        <v>510</v>
      </c>
      <c r="G45" s="10" t="s">
        <v>16</v>
      </c>
      <c r="H45" s="8">
        <v>93</v>
      </c>
      <c r="I45" s="8">
        <v>80</v>
      </c>
      <c r="J45" s="8">
        <f t="shared" si="1"/>
        <v>7440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</row>
    <row r="46" spans="1:231" s="1" customFormat="1" ht="18" customHeight="1">
      <c r="A46" s="8" t="s">
        <v>152</v>
      </c>
      <c r="B46" s="18" t="s">
        <v>161</v>
      </c>
      <c r="C46" s="17" t="s">
        <v>162</v>
      </c>
      <c r="D46" s="17" t="s">
        <v>163</v>
      </c>
      <c r="E46" s="9" t="s">
        <v>164</v>
      </c>
      <c r="F46" s="17">
        <v>390</v>
      </c>
      <c r="G46" s="10" t="s">
        <v>16</v>
      </c>
      <c r="H46" s="17">
        <v>76</v>
      </c>
      <c r="I46" s="8">
        <v>80</v>
      </c>
      <c r="J46" s="8">
        <f t="shared" si="1"/>
        <v>6080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</row>
    <row r="47" spans="1:231" s="1" customFormat="1" ht="18" customHeight="1">
      <c r="A47" s="8" t="s">
        <v>152</v>
      </c>
      <c r="B47" s="18" t="s">
        <v>165</v>
      </c>
      <c r="C47" s="17" t="s">
        <v>166</v>
      </c>
      <c r="D47" s="17" t="s">
        <v>167</v>
      </c>
      <c r="E47" s="9" t="s">
        <v>168</v>
      </c>
      <c r="F47" s="17">
        <v>280</v>
      </c>
      <c r="G47" s="10" t="s">
        <v>16</v>
      </c>
      <c r="H47" s="17">
        <v>50</v>
      </c>
      <c r="I47" s="8">
        <v>80</v>
      </c>
      <c r="J47" s="8">
        <f t="shared" si="1"/>
        <v>4000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</row>
    <row r="48" spans="1:231" s="1" customFormat="1" ht="18" customHeight="1">
      <c r="A48" s="8" t="s">
        <v>152</v>
      </c>
      <c r="B48" s="18" t="s">
        <v>169</v>
      </c>
      <c r="C48" s="17" t="s">
        <v>170</v>
      </c>
      <c r="D48" s="17" t="s">
        <v>171</v>
      </c>
      <c r="E48" s="9" t="s">
        <v>172</v>
      </c>
      <c r="F48" s="17">
        <v>168</v>
      </c>
      <c r="G48" s="10" t="s">
        <v>16</v>
      </c>
      <c r="H48" s="17">
        <v>30</v>
      </c>
      <c r="I48" s="8">
        <v>80</v>
      </c>
      <c r="J48" s="8">
        <f t="shared" si="1"/>
        <v>2400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</row>
    <row r="49" spans="1:231" s="1" customFormat="1" ht="18" customHeight="1">
      <c r="A49" s="8" t="s">
        <v>152</v>
      </c>
      <c r="B49" s="18" t="s">
        <v>161</v>
      </c>
      <c r="C49" s="17" t="s">
        <v>173</v>
      </c>
      <c r="D49" s="17" t="s">
        <v>174</v>
      </c>
      <c r="E49" s="9" t="s">
        <v>175</v>
      </c>
      <c r="F49" s="17">
        <v>295</v>
      </c>
      <c r="G49" s="10" t="s">
        <v>16</v>
      </c>
      <c r="H49" s="17">
        <v>50</v>
      </c>
      <c r="I49" s="8">
        <v>80</v>
      </c>
      <c r="J49" s="8">
        <f t="shared" si="1"/>
        <v>4000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</row>
    <row r="50" spans="1:231" s="1" customFormat="1" ht="18" customHeight="1">
      <c r="A50" s="8" t="s">
        <v>152</v>
      </c>
      <c r="B50" s="18" t="s">
        <v>161</v>
      </c>
      <c r="C50" s="17" t="s">
        <v>176</v>
      </c>
      <c r="D50" s="17" t="s">
        <v>177</v>
      </c>
      <c r="E50" s="9" t="s">
        <v>178</v>
      </c>
      <c r="F50" s="17">
        <v>285</v>
      </c>
      <c r="G50" s="10" t="s">
        <v>16</v>
      </c>
      <c r="H50" s="17">
        <v>50</v>
      </c>
      <c r="I50" s="8">
        <v>80</v>
      </c>
      <c r="J50" s="8">
        <f t="shared" si="1"/>
        <v>4000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</row>
    <row r="51" spans="1:231" s="1" customFormat="1" ht="18" customHeight="1">
      <c r="A51" s="8" t="s">
        <v>152</v>
      </c>
      <c r="B51" s="18" t="s">
        <v>161</v>
      </c>
      <c r="C51" s="17" t="s">
        <v>179</v>
      </c>
      <c r="D51" s="17" t="s">
        <v>180</v>
      </c>
      <c r="E51" s="9" t="s">
        <v>181</v>
      </c>
      <c r="F51" s="17">
        <v>300</v>
      </c>
      <c r="G51" s="10" t="s">
        <v>16</v>
      </c>
      <c r="H51" s="17">
        <v>50</v>
      </c>
      <c r="I51" s="8">
        <v>80</v>
      </c>
      <c r="J51" s="8">
        <f t="shared" si="1"/>
        <v>4000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</row>
    <row r="52" spans="1:231" s="1" customFormat="1" ht="18" customHeight="1">
      <c r="A52" s="8" t="s">
        <v>152</v>
      </c>
      <c r="B52" s="18" t="s">
        <v>182</v>
      </c>
      <c r="C52" s="17" t="s">
        <v>183</v>
      </c>
      <c r="D52" s="17" t="s">
        <v>184</v>
      </c>
      <c r="E52" s="9" t="s">
        <v>185</v>
      </c>
      <c r="F52" s="17">
        <v>1960</v>
      </c>
      <c r="G52" s="10" t="s">
        <v>16</v>
      </c>
      <c r="H52" s="17">
        <v>181</v>
      </c>
      <c r="I52" s="8">
        <v>80</v>
      </c>
      <c r="J52" s="8">
        <f t="shared" si="1"/>
        <v>14480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</row>
    <row r="53" spans="1:10" ht="18" customHeight="1">
      <c r="A53" s="8" t="s">
        <v>152</v>
      </c>
      <c r="B53" s="17" t="s">
        <v>186</v>
      </c>
      <c r="C53" s="17" t="s">
        <v>187</v>
      </c>
      <c r="D53" s="17" t="s">
        <v>188</v>
      </c>
      <c r="E53" s="19" t="s">
        <v>189</v>
      </c>
      <c r="F53" s="17">
        <v>290</v>
      </c>
      <c r="G53" s="10" t="s">
        <v>16</v>
      </c>
      <c r="H53" s="17">
        <v>50</v>
      </c>
      <c r="I53" s="8">
        <v>80</v>
      </c>
      <c r="J53" s="8">
        <f t="shared" si="1"/>
        <v>4000</v>
      </c>
    </row>
    <row r="54" spans="1:10" ht="18" customHeight="1">
      <c r="A54" s="8" t="s">
        <v>152</v>
      </c>
      <c r="B54" s="18" t="s">
        <v>169</v>
      </c>
      <c r="C54" s="17" t="s">
        <v>190</v>
      </c>
      <c r="D54" s="17" t="s">
        <v>191</v>
      </c>
      <c r="E54" s="19" t="s">
        <v>192</v>
      </c>
      <c r="F54" s="17">
        <v>300</v>
      </c>
      <c r="G54" s="10" t="s">
        <v>16</v>
      </c>
      <c r="H54" s="17">
        <v>50</v>
      </c>
      <c r="I54" s="8">
        <v>80</v>
      </c>
      <c r="J54" s="8">
        <f t="shared" si="1"/>
        <v>4000</v>
      </c>
    </row>
    <row r="55" spans="1:10" ht="18" customHeight="1">
      <c r="A55" s="8" t="s">
        <v>152</v>
      </c>
      <c r="B55" s="18" t="s">
        <v>169</v>
      </c>
      <c r="C55" s="17" t="s">
        <v>193</v>
      </c>
      <c r="D55" s="17" t="s">
        <v>194</v>
      </c>
      <c r="E55" s="19" t="s">
        <v>195</v>
      </c>
      <c r="F55" s="17">
        <v>140</v>
      </c>
      <c r="G55" s="10" t="s">
        <v>16</v>
      </c>
      <c r="H55" s="17">
        <v>25</v>
      </c>
      <c r="I55" s="8">
        <v>80</v>
      </c>
      <c r="J55" s="8">
        <f t="shared" si="1"/>
        <v>2000</v>
      </c>
    </row>
    <row r="56" spans="1:10" ht="18" customHeight="1">
      <c r="A56" s="8" t="s">
        <v>196</v>
      </c>
      <c r="B56" s="8"/>
      <c r="C56" s="8"/>
      <c r="D56" s="20"/>
      <c r="E56" s="8"/>
      <c r="F56" s="8"/>
      <c r="G56" s="8"/>
      <c r="H56" s="21">
        <f>SUM(H4:H55)</f>
        <v>2770</v>
      </c>
      <c r="I56" s="21"/>
      <c r="J56" s="21">
        <f>SUM(J4:J55)</f>
        <v>221600</v>
      </c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 verticalCentered="1"/>
  <pageMargins left="0.59" right="0.59" top="0.39" bottom="0.31" header="0.31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2018-05-23T08:26:25Z</cp:lastPrinted>
  <dcterms:created xsi:type="dcterms:W3CDTF">1996-12-17T01:32:42Z</dcterms:created>
  <dcterms:modified xsi:type="dcterms:W3CDTF">2020-07-01T09:01:17Z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