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'1部门收支总体情况表'!$A$1:$L$20</definedName>
    <definedName name="_xlnm.Print_Area" localSheetId="1">'2部门收入总体情况表'!$A$1:$V$8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'6一般公共预算基本支出情况表'!$A$1:$Q$7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'6一般公共预算基本支出情况表'!$1:$6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<sst xmlns="http://schemas.openxmlformats.org/spreadsheetml/2006/main" count="261">
  <si>
    <t>2019年收支总体情况表</t>
  </si>
  <si>
    <t>单位名称：佃庄镇人民政府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</si>
  <si>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</si>
  <si>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</si>
  <si>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</si>
  <si>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</si>
  <si>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</si>
  <si>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</si>
  <si>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</si>
  <si>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</si>
  <si>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</si>
  <si>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</si>
  <si>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</si>
  <si>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</si>
  <si>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</si>
  <si>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</si>
  <si>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</si>
  <si>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</si>
  <si>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</si>
  <si>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</si>
  <si>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</si>
  <si>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</si>
  <si>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</si>
  <si>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</si>
  <si>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</si>
  <si>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</si>
  <si>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</si>
  <si>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</si>
  <si>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</si>
  <si>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</si>
  <si>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</si>
  <si>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</si>
  <si>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</si>
  <si>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</si>
  <si>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</si>
  <si>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</si>
  <si>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</si>
  <si>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</si>
  <si>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</si>
  <si>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</si>
  <si>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</si>
  <si>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</si>
  <si>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</si>
  <si>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</si>
  <si>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</si>
  <si>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</si>
  <si>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</si>
  <si>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</si>
  <si>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</si>
  <si>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</si>
  <si>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</si>
  <si>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</si>
  <si>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</si>
  <si>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</si>
  <si>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</si>
  <si>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</si>
  <si>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</si>
  <si>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</si>
  <si>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</si>
  <si>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</si>
  <si>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</si>
  <si>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</si>
  <si>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</si>
  <si>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</si>
  <si>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</si>
  <si>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</si>
  <si>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</si>
  <si>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</si>
  <si>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</si>
  <si>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03</t>
  </si>
  <si>
    <t>01</t>
  </si>
  <si>
    <t>行政运行</t>
  </si>
  <si>
    <t>04</t>
  </si>
  <si>
    <t>02</t>
  </si>
  <si>
    <t>农村环境保护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</si>
  <si>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10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</si>
  <si>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7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</si>
  <si>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7</t>
    </r>
  </si>
  <si>
    <t>计划生育服务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</si>
  <si>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13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</si>
  <si>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5</t>
    </r>
  </si>
  <si>
    <t>对村民委员会和村党支部的补助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</si>
  <si>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20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</si>
  <si>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</si>
  <si>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6</t>
    </r>
  </si>
  <si>
    <t>自然资源利用和保护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</si>
  <si>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</si>
  <si>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</si>
  <si>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</si>
  <si>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</si>
  <si>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</si>
  <si>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</si>
  <si>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</si>
  <si>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</si>
  <si>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</si>
  <si>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</si>
  <si>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</si>
  <si>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</si>
  <si>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</si>
  <si>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</si>
  <si>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</si>
  <si>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</si>
  <si>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</si>
  <si>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</si>
  <si>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</si>
  <si>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</si>
  <si>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</si>
  <si>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</si>
  <si>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</si>
  <si>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</si>
  <si>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</si>
  <si>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</si>
  <si>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</si>
  <si>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</si>
  <si>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</si>
  <si>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</si>
  <si>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</si>
  <si>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</si>
  <si>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</si>
  <si>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</si>
  <si>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</si>
  <si>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</si>
  <si>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</si>
  <si>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</si>
  <si>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</si>
  <si>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</si>
  <si>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</si>
  <si>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</si>
  <si>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</si>
  <si>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</si>
  <si>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</si>
  <si>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</si>
  <si>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</si>
  <si>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</si>
  <si>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</si>
  <si>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</si>
  <si>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</si>
  <si>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</si>
  <si>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</si>
  <si>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</si>
  <si>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</si>
  <si>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</si>
  <si>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</si>
  <si>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 xml:space="preserve">  基本工资</t>
  </si>
  <si>
    <t>工资奖金津补贴</t>
  </si>
  <si>
    <t xml:space="preserve">  津贴补贴</t>
  </si>
  <si>
    <t xml:space="preserve">  奖金</t>
  </si>
  <si>
    <t xml:space="preserve">  其他社会保障缴费</t>
  </si>
  <si>
    <t>501</t>
  </si>
  <si>
    <t>社会保障缴费</t>
  </si>
  <si>
    <t>07</t>
  </si>
  <si>
    <t xml:space="preserve">  绩效工资</t>
  </si>
  <si>
    <t>08</t>
  </si>
  <si>
    <t xml:space="preserve">  机关事业单位基本养老保险缴费</t>
  </si>
  <si>
    <t xml:space="preserve">  其他工资福利支出</t>
  </si>
  <si>
    <t>99</t>
  </si>
  <si>
    <t xml:space="preserve">  办公费</t>
  </si>
  <si>
    <t>502</t>
  </si>
  <si>
    <t>办公经费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</si>
  <si>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</si>
  <si>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</si>
  <si>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</si>
  <si>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</si>
  <si>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</si>
  <si>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</si>
  <si>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</si>
  <si>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</si>
  <si>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</si>
  <si>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</si>
  <si>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</si>
  <si>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>09</t>
  </si>
  <si>
    <t xml:space="preserve">  其他交通费用</t>
  </si>
  <si>
    <t xml:space="preserve">  离休费</t>
  </si>
  <si>
    <t>509</t>
  </si>
  <si>
    <t xml:space="preserve">  退休费</t>
  </si>
  <si>
    <t xml:space="preserve">  住房公积金</t>
  </si>
  <si>
    <t xml:space="preserve">  采暖补贴</t>
  </si>
  <si>
    <t>取暧费</t>
  </si>
  <si>
    <t xml:space="preserve">  其他对个人和家庭的补助支出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</si>
  <si>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</si>
  <si>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</si>
  <si>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</si>
  <si>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</si>
  <si>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</si>
  <si>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</si>
  <si>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</si>
  <si>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</si>
  <si>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</si>
  <si>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</si>
  <si>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</si>
  <si>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</si>
  <si>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</si>
  <si>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</si>
  <si>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</si>
  <si>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</si>
  <si>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</si>
  <si>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</si>
  <si>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</si>
  <si>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</si>
  <si>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</si>
  <si>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</si>
  <si>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</si>
  <si>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</si>
  <si>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</si>
  <si>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</si>
  <si>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</si>
  <si>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</si>
  <si>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</si>
  <si>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</si>
  <si>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</si>
  <si>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</si>
  <si>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</si>
  <si>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2019年预算项目支出绩效目标表</t>
  </si>
  <si>
    <t>项目名称</t>
  </si>
  <si>
    <t>村级经费</t>
  </si>
  <si>
    <t>主管部门</t>
  </si>
  <si>
    <t>佃庄镇人民政府</t>
  </si>
  <si>
    <t>实施单位</t>
  </si>
  <si>
    <t>项目概况</t>
  </si>
  <si>
    <t>项目类别</t>
  </si>
  <si>
    <t>一般性</t>
  </si>
  <si>
    <t>项目属性</t>
  </si>
  <si>
    <t>经常性</t>
  </si>
  <si>
    <t>项目周期</t>
  </si>
  <si>
    <t>2019年1-12月</t>
  </si>
  <si>
    <t>项目负责人</t>
  </si>
  <si>
    <t>潘亚伟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</si>
  <si>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</si>
  <si>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</si>
  <si>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</si>
  <si>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</si>
  <si>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</si>
  <si>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</si>
  <si>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</si>
  <si>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 xml:space="preserve">对村民委员会和党支部的补助 </t>
  </si>
  <si>
    <t>政策依据</t>
  </si>
  <si>
    <t>项目支出绩效目标与指标</t>
  </si>
  <si>
    <t>绩效目标</t>
  </si>
  <si>
    <t>农村各项工作积极开展，社会大局稳定，激励村干部干事创业积极性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</si>
  <si>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</si>
  <si>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</si>
  <si>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</si>
  <si>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</si>
  <si>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</si>
  <si>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</si>
  <si>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</si>
  <si>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</si>
  <si>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</si>
  <si>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</si>
  <si>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</si>
  <si>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</si>
  <si>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</si>
  <si>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促进社会大局稳定</t>
  </si>
  <si>
    <t>生态效益指标</t>
  </si>
  <si>
    <t>可持续影响指标</t>
  </si>
  <si>
    <t>满意度指标</t>
  </si>
  <si>
    <t>服务对象满意度指标</t>
  </si>
  <si>
    <t>满意</t>
  </si>
  <si>
    <t>张小明</t>
  </si>
  <si>
    <t>垃圾清理，保护镇域环境卫生</t>
  </si>
  <si>
    <t>保证群众安居乐业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</si>
</sst>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);[Red]\(#,##0.0\)"/>
    <numFmt numFmtId="177" formatCode="#,##0.00_);[Red]\(#,##0.00\)"/>
    <numFmt numFmtId="178" formatCode="#,##0_);[Red]\(#,##0\)"/>
    <numFmt numFmtId="179" formatCode="#,##0.0000"/>
    <numFmt numFmtId="180" formatCode="00"/>
    <numFmt numFmtId="181" formatCode="* #,##0.00;* \-#,##0.00;* &quot;&quot;??;@"/>
    <numFmt numFmtId="182" formatCode="0000"/>
    <numFmt numFmtId="183" formatCode="#,##0.00_ "/>
    <numFmt numFmtId="184" formatCode="#,##0.0"/>
  </numFmts>
  <fonts count="44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1" borderId="37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19" borderId="38" applyNumberFormat="0" applyFon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6" fillId="0" borderId="41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3" fillId="7" borderId="36" applyNumberFormat="0" applyAlignment="0" applyProtection="0">
      <alignment vertical="center"/>
    </xf>
    <xf numFmtId="0" fontId="37" fillId="7" borderId="37" applyNumberFormat="0" applyAlignment="0" applyProtection="0">
      <alignment vertical="center"/>
    </xf>
    <xf numFmtId="0" fontId="18" fillId="3" borderId="3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9" fillId="0" borderId="40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5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0" borderId="0"/>
    <xf numFmtId="0" fontId="35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2" borderId="2" xfId="151" applyFont="1" applyFill="1" applyBorder="1" applyAlignment="1">
      <alignment horizontal="center" vertical="center" wrapText="1"/>
    </xf>
    <xf numFmtId="0" fontId="7" fillId="0" borderId="2" xfId="164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156" applyFont="1" applyFill="1" applyAlignment="1">
      <alignment vertical="center"/>
    </xf>
    <xf numFmtId="0" fontId="0" fillId="0" borderId="0" xfId="156" applyFont="1" applyFill="1" applyAlignment="1">
      <alignment vertical="center"/>
    </xf>
    <xf numFmtId="0" fontId="0" fillId="0" borderId="0" xfId="156" applyFill="1" applyAlignment="1">
      <alignment vertical="center"/>
    </xf>
    <xf numFmtId="0" fontId="4" fillId="0" borderId="0" xfId="156" applyFont="1" applyFill="1" applyBorder="1" applyAlignment="1">
      <alignment horizontal="center" vertical="center"/>
    </xf>
    <xf numFmtId="0" fontId="6" fillId="0" borderId="0" xfId="156" applyFont="1" applyFill="1" applyAlignment="1">
      <alignment vertical="center"/>
    </xf>
    <xf numFmtId="0" fontId="6" fillId="0" borderId="0" xfId="156" applyFont="1" applyFill="1" applyAlignment="1">
      <alignment horizontal="right" vertical="center"/>
    </xf>
    <xf numFmtId="0" fontId="9" fillId="0" borderId="2" xfId="156" applyFont="1" applyFill="1" applyBorder="1" applyAlignment="1">
      <alignment horizontal="center" vertical="center" wrapText="1"/>
    </xf>
    <xf numFmtId="0" fontId="9" fillId="0" borderId="2" xfId="159" applyFont="1" applyFill="1" applyBorder="1" applyAlignment="1">
      <alignment horizontal="center" vertical="center" wrapText="1"/>
    </xf>
    <xf numFmtId="0" fontId="0" fillId="0" borderId="2" xfId="159" applyFont="1" applyFill="1" applyBorder="1" applyAlignment="1">
      <alignment vertical="center" wrapText="1"/>
    </xf>
    <xf numFmtId="178" fontId="0" fillId="0" borderId="2" xfId="156" applyNumberFormat="1" applyFill="1" applyBorder="1" applyAlignment="1">
      <alignment horizontal="right" vertical="center" wrapText="1"/>
    </xf>
    <xf numFmtId="0" fontId="0" fillId="0" borderId="2" xfId="148" applyFont="1" applyFill="1" applyBorder="1" applyAlignment="1">
      <alignment vertical="center"/>
    </xf>
    <xf numFmtId="179" fontId="0" fillId="0" borderId="2" xfId="156" applyNumberFormat="1" applyFill="1" applyBorder="1" applyAlignment="1">
      <alignment horizontal="right" vertical="center" wrapText="1"/>
    </xf>
    <xf numFmtId="0" fontId="9" fillId="0" borderId="2" xfId="159" applyFont="1" applyFill="1" applyBorder="1" applyAlignment="1">
      <alignment horizontal="center" vertical="center"/>
    </xf>
    <xf numFmtId="178" fontId="9" fillId="0" borderId="2" xfId="156" applyNumberFormat="1" applyFont="1" applyFill="1" applyBorder="1" applyAlignment="1">
      <alignment horizontal="right" vertical="center" wrapText="1"/>
    </xf>
    <xf numFmtId="0" fontId="9" fillId="0" borderId="2" xfId="156" applyFont="1" applyFill="1" applyBorder="1" applyAlignment="1">
      <alignment horizontal="center" vertical="center"/>
    </xf>
    <xf numFmtId="0" fontId="0" fillId="0" borderId="2" xfId="159" applyFont="1" applyFill="1" applyBorder="1" applyAlignment="1">
      <alignment horizontal="left" vertical="center"/>
    </xf>
    <xf numFmtId="178" fontId="0" fillId="0" borderId="2" xfId="156" applyNumberFormat="1" applyFont="1" applyFill="1" applyBorder="1" applyAlignment="1">
      <alignment horizontal="right" vertical="center" wrapText="1"/>
    </xf>
    <xf numFmtId="0" fontId="0" fillId="0" borderId="2" xfId="156" applyFont="1" applyFill="1" applyBorder="1" applyAlignment="1">
      <alignment vertical="center"/>
    </xf>
    <xf numFmtId="0" fontId="0" fillId="0" borderId="2" xfId="156" applyFill="1" applyBorder="1" applyAlignment="1">
      <alignment vertical="center"/>
    </xf>
    <xf numFmtId="178" fontId="0" fillId="0" borderId="0" xfId="156" applyNumberFormat="1" applyFill="1" applyAlignment="1">
      <alignment vertical="center"/>
    </xf>
    <xf numFmtId="0" fontId="6" fillId="0" borderId="0" xfId="161" applyFont="1" applyFill="1">
      <alignment vertical="center"/>
    </xf>
    <xf numFmtId="0" fontId="0" fillId="0" borderId="0" xfId="161" applyFont="1" applyFill="1">
      <alignment vertical="center"/>
    </xf>
    <xf numFmtId="0" fontId="10" fillId="0" borderId="0" xfId="161" applyFill="1">
      <alignment vertical="center"/>
    </xf>
    <xf numFmtId="0" fontId="4" fillId="0" borderId="0" xfId="55" applyNumberFormat="1" applyFont="1" applyFill="1" applyAlignment="1" applyProtection="1">
      <alignment horizontal="center" vertical="center"/>
    </xf>
    <xf numFmtId="49" fontId="6" fillId="0" borderId="1" xfId="160" applyNumberFormat="1" applyFont="1" applyFill="1" applyBorder="1" applyAlignment="1" applyProtection="1">
      <alignment vertical="center"/>
    </xf>
    <xf numFmtId="176" fontId="6" fillId="0" borderId="0" xfId="55" applyNumberFormat="1" applyFont="1" applyFill="1" applyAlignment="1" applyProtection="1">
      <alignment vertical="center"/>
    </xf>
    <xf numFmtId="176" fontId="6" fillId="0" borderId="1" xfId="55" applyNumberFormat="1" applyFont="1" applyFill="1" applyBorder="1" applyAlignment="1" applyProtection="1">
      <alignment vertical="center"/>
    </xf>
    <xf numFmtId="0" fontId="6" fillId="0" borderId="3" xfId="55" applyNumberFormat="1" applyFont="1" applyFill="1" applyBorder="1" applyAlignment="1" applyProtection="1">
      <alignment horizontal="center" vertical="center"/>
    </xf>
    <xf numFmtId="0" fontId="6" fillId="0" borderId="4" xfId="55" applyNumberFormat="1" applyFont="1" applyFill="1" applyBorder="1" applyAlignment="1" applyProtection="1">
      <alignment horizontal="center" vertical="center"/>
    </xf>
    <xf numFmtId="0" fontId="6" fillId="0" borderId="5" xfId="55" applyNumberFormat="1" applyFont="1" applyFill="1" applyBorder="1" applyAlignment="1" applyProtection="1">
      <alignment horizontal="center" vertical="center"/>
    </xf>
    <xf numFmtId="0" fontId="6" fillId="0" borderId="6" xfId="55" applyNumberFormat="1" applyFont="1" applyFill="1" applyBorder="1" applyAlignment="1" applyProtection="1">
      <alignment horizontal="center" vertical="center"/>
    </xf>
    <xf numFmtId="0" fontId="6" fillId="0" borderId="2" xfId="55" applyNumberFormat="1" applyFont="1" applyFill="1" applyBorder="1" applyAlignment="1" applyProtection="1">
      <alignment horizontal="center" vertical="center" wrapText="1"/>
    </xf>
    <xf numFmtId="0" fontId="6" fillId="0" borderId="2" xfId="55" applyNumberFormat="1" applyFont="1" applyFill="1" applyBorder="1" applyAlignment="1" applyProtection="1">
      <alignment horizontal="center" vertical="center"/>
    </xf>
    <xf numFmtId="180" fontId="6" fillId="0" borderId="2" xfId="55" applyNumberFormat="1" applyFont="1" applyFill="1" applyBorder="1" applyAlignment="1" applyProtection="1">
      <alignment horizontal="center" vertical="center"/>
    </xf>
    <xf numFmtId="182" fontId="6" fillId="0" borderId="2" xfId="55" applyNumberFormat="1" applyFont="1" applyFill="1" applyBorder="1" applyAlignment="1" applyProtection="1">
      <alignment horizontal="center" vertical="center"/>
    </xf>
    <xf numFmtId="0" fontId="6" fillId="0" borderId="7" xfId="55" applyNumberFormat="1" applyFont="1" applyFill="1" applyBorder="1" applyAlignment="1" applyProtection="1">
      <alignment horizontal="center" vertical="center"/>
    </xf>
    <xf numFmtId="0" fontId="6" fillId="0" borderId="2" xfId="55" applyFont="1" applyFill="1" applyBorder="1" applyAlignment="1">
      <alignment horizontal="center" vertical="center"/>
    </xf>
    <xf numFmtId="0" fontId="6" fillId="0" borderId="8" xfId="55" applyNumberFormat="1" applyFont="1" applyFill="1" applyBorder="1" applyAlignment="1" applyProtection="1">
      <alignment horizontal="center" vertical="center"/>
    </xf>
    <xf numFmtId="0" fontId="6" fillId="0" borderId="2" xfId="161" applyFont="1" applyFill="1" applyBorder="1" applyAlignment="1">
      <alignment horizontal="center" vertical="center"/>
    </xf>
    <xf numFmtId="49" fontId="6" fillId="0" borderId="2" xfId="161" applyNumberFormat="1" applyFont="1" applyFill="1" applyBorder="1" applyAlignment="1">
      <alignment horizontal="left" vertical="center"/>
    </xf>
    <xf numFmtId="49" fontId="6" fillId="0" borderId="2" xfId="55" applyNumberFormat="1" applyFont="1" applyFill="1" applyBorder="1" applyAlignment="1">
      <alignment horizontal="left" vertical="center"/>
    </xf>
    <xf numFmtId="49" fontId="6" fillId="0" borderId="2" xfId="55" applyNumberFormat="1" applyFont="1" applyFill="1" applyBorder="1" applyAlignment="1">
      <alignment horizontal="left" vertical="center" wrapText="1"/>
    </xf>
    <xf numFmtId="177" fontId="6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76" fontId="6" fillId="0" borderId="1" xfId="55" applyNumberFormat="1" applyFont="1" applyFill="1" applyBorder="1" applyAlignment="1" applyProtection="1">
      <alignment horizontal="right" vertical="center"/>
    </xf>
    <xf numFmtId="0" fontId="6" fillId="0" borderId="3" xfId="55" applyFont="1" applyFill="1" applyBorder="1" applyAlignment="1">
      <alignment horizontal="center" vertical="center"/>
    </xf>
    <xf numFmtId="0" fontId="6" fillId="0" borderId="4" xfId="55" applyFont="1" applyFill="1" applyBorder="1" applyAlignment="1">
      <alignment horizontal="center" vertical="center"/>
    </xf>
    <xf numFmtId="0" fontId="6" fillId="0" borderId="5" xfId="55" applyFont="1" applyFill="1" applyBorder="1" applyAlignment="1">
      <alignment horizontal="center" vertical="center"/>
    </xf>
    <xf numFmtId="0" fontId="11" fillId="0" borderId="0" xfId="135" applyFont="1" applyFill="1">
      <alignment vertical="center"/>
    </xf>
    <xf numFmtId="0" fontId="0" fillId="0" borderId="0" xfId="135" applyFont="1" applyFill="1">
      <alignment vertical="center"/>
    </xf>
    <xf numFmtId="0" fontId="0" fillId="0" borderId="0" xfId="135" applyFill="1">
      <alignment vertical="center"/>
    </xf>
    <xf numFmtId="0" fontId="4" fillId="0" borderId="0" xfId="135" applyFont="1" applyFill="1" applyAlignment="1">
      <alignment horizontal="center" vertical="center"/>
    </xf>
    <xf numFmtId="0" fontId="12" fillId="0" borderId="0" xfId="135" applyFont="1" applyFill="1" applyAlignment="1">
      <alignment vertical="center"/>
    </xf>
    <xf numFmtId="49" fontId="5" fillId="0" borderId="1" xfId="160" applyNumberFormat="1" applyFont="1" applyFill="1" applyBorder="1" applyAlignment="1" applyProtection="1">
      <alignment vertical="center"/>
    </xf>
    <xf numFmtId="0" fontId="6" fillId="0" borderId="0" xfId="135" applyFont="1" applyFill="1" applyAlignment="1">
      <alignment horizontal="right" vertical="center"/>
    </xf>
    <xf numFmtId="0" fontId="9" fillId="0" borderId="2" xfId="135" applyFont="1" applyFill="1" applyBorder="1" applyAlignment="1">
      <alignment horizontal="center" vertical="center"/>
    </xf>
    <xf numFmtId="0" fontId="9" fillId="0" borderId="2" xfId="135" applyFont="1" applyFill="1" applyBorder="1" applyAlignment="1">
      <alignment horizontal="center" vertical="center" wrapText="1"/>
    </xf>
    <xf numFmtId="0" fontId="0" fillId="0" borderId="2" xfId="135" applyFont="1" applyFill="1" applyBorder="1" applyAlignment="1">
      <alignment horizontal="center" vertical="center"/>
    </xf>
    <xf numFmtId="183" fontId="0" fillId="0" borderId="2" xfId="135" applyNumberFormat="1" applyFont="1" applyFill="1" applyBorder="1" applyAlignment="1">
      <alignment horizontal="center" vertical="center"/>
    </xf>
    <xf numFmtId="0" fontId="0" fillId="0" borderId="2" xfId="135" applyFont="1" applyFill="1" applyBorder="1">
      <alignment vertical="center"/>
    </xf>
    <xf numFmtId="183" fontId="0" fillId="0" borderId="2" xfId="135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3" fillId="0" borderId="0" xfId="164" applyFont="1" applyFill="1" applyBorder="1" applyAlignment="1">
      <alignment horizontal="center" vertical="center"/>
    </xf>
    <xf numFmtId="0" fontId="7" fillId="0" borderId="0" xfId="164" applyFont="1" applyFill="1" applyAlignment="1">
      <alignment horizontal="center" vertical="center"/>
    </xf>
    <xf numFmtId="0" fontId="3" fillId="0" borderId="0" xfId="164" applyFill="1">
      <alignment vertical="center"/>
    </xf>
    <xf numFmtId="0" fontId="3" fillId="0" borderId="0" xfId="164" applyFill="1" applyAlignment="1">
      <alignment vertical="center"/>
    </xf>
    <xf numFmtId="49" fontId="3" fillId="0" borderId="0" xfId="164" applyNumberFormat="1" applyFill="1" applyAlignment="1">
      <alignment horizontal="center" vertical="center"/>
    </xf>
    <xf numFmtId="0" fontId="3" fillId="0" borderId="0" xfId="164" applyFill="1" applyAlignment="1">
      <alignment horizontal="center" vertical="center"/>
    </xf>
    <xf numFmtId="0" fontId="1" fillId="0" borderId="0" xfId="164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9" xfId="164" applyFont="1" applyFill="1" applyBorder="1" applyAlignment="1">
      <alignment horizontal="center" vertical="center" wrapText="1"/>
    </xf>
    <xf numFmtId="0" fontId="2" fillId="0" borderId="10" xfId="164" applyFont="1" applyFill="1" applyBorder="1" applyAlignment="1">
      <alignment horizontal="center" vertical="center" wrapText="1"/>
    </xf>
    <xf numFmtId="0" fontId="2" fillId="0" borderId="11" xfId="164" applyFont="1" applyFill="1" applyBorder="1" applyAlignment="1">
      <alignment horizontal="center" vertical="center" wrapText="1"/>
    </xf>
    <xf numFmtId="0" fontId="2" fillId="0" borderId="12" xfId="164" applyFont="1" applyFill="1" applyBorder="1" applyAlignment="1">
      <alignment horizontal="center" vertical="center"/>
    </xf>
    <xf numFmtId="0" fontId="2" fillId="0" borderId="13" xfId="164" applyFont="1" applyFill="1" applyBorder="1" applyAlignment="1">
      <alignment horizontal="center" vertical="center"/>
    </xf>
    <xf numFmtId="0" fontId="2" fillId="0" borderId="14" xfId="164" applyFont="1" applyFill="1" applyBorder="1" applyAlignment="1">
      <alignment horizontal="center" vertical="center" wrapText="1"/>
    </xf>
    <xf numFmtId="0" fontId="2" fillId="0" borderId="0" xfId="164" applyFont="1" applyFill="1" applyBorder="1" applyAlignment="1">
      <alignment horizontal="center" vertical="center" wrapText="1"/>
    </xf>
    <xf numFmtId="0" fontId="2" fillId="0" borderId="15" xfId="164" applyFont="1" applyFill="1" applyBorder="1" applyAlignment="1">
      <alignment horizontal="center" vertical="center" wrapText="1"/>
    </xf>
    <xf numFmtId="0" fontId="2" fillId="0" borderId="16" xfId="164" applyFont="1" applyFill="1" applyBorder="1" applyAlignment="1">
      <alignment horizontal="center" vertical="center" wrapText="1"/>
    </xf>
    <xf numFmtId="0" fontId="2" fillId="0" borderId="17" xfId="164" applyFont="1" applyFill="1" applyBorder="1" applyAlignment="1">
      <alignment horizontal="center" vertical="center" wrapText="1"/>
    </xf>
    <xf numFmtId="0" fontId="2" fillId="0" borderId="18" xfId="164" applyFont="1" applyFill="1" applyBorder="1" applyAlignment="1">
      <alignment horizontal="center" vertical="center" wrapText="1"/>
    </xf>
    <xf numFmtId="0" fontId="2" fillId="0" borderId="19" xfId="164" applyFont="1" applyFill="1" applyBorder="1" applyAlignment="1">
      <alignment horizontal="center" vertical="center" wrapText="1"/>
    </xf>
    <xf numFmtId="0" fontId="2" fillId="0" borderId="20" xfId="164" applyFont="1" applyFill="1" applyBorder="1" applyAlignment="1">
      <alignment horizontal="center" vertical="center" wrapText="1"/>
    </xf>
    <xf numFmtId="0" fontId="2" fillId="0" borderId="21" xfId="164" applyFont="1" applyFill="1" applyBorder="1" applyAlignment="1">
      <alignment horizontal="center" vertical="center" wrapText="1"/>
    </xf>
    <xf numFmtId="0" fontId="2" fillId="0" borderId="22" xfId="164" applyFont="1" applyFill="1" applyBorder="1" applyAlignment="1">
      <alignment horizontal="center" vertical="center" wrapText="1"/>
    </xf>
    <xf numFmtId="0" fontId="2" fillId="0" borderId="22" xfId="164" applyFont="1" applyFill="1" applyBorder="1" applyAlignment="1">
      <alignment vertical="center" wrapText="1"/>
    </xf>
    <xf numFmtId="49" fontId="2" fillId="0" borderId="22" xfId="164" applyNumberFormat="1" applyFont="1" applyFill="1" applyBorder="1" applyAlignment="1">
      <alignment horizontal="center" vertical="center" wrapText="1"/>
    </xf>
    <xf numFmtId="49" fontId="7" fillId="2" borderId="2" xfId="151" applyNumberFormat="1" applyFont="1" applyFill="1" applyBorder="1" applyAlignment="1">
      <alignment horizontal="center" vertical="center" wrapText="1"/>
    </xf>
    <xf numFmtId="49" fontId="7" fillId="0" borderId="2" xfId="164" applyNumberFormat="1" applyFont="1" applyFill="1" applyBorder="1" applyAlignment="1">
      <alignment horizontal="center" vertical="center" wrapText="1"/>
    </xf>
    <xf numFmtId="183" fontId="7" fillId="0" borderId="2" xfId="164" applyNumberFormat="1" applyFont="1" applyFill="1" applyBorder="1" applyAlignment="1">
      <alignment horizontal="center" vertical="center" wrapText="1"/>
    </xf>
    <xf numFmtId="0" fontId="7" fillId="0" borderId="2" xfId="164" applyFont="1" applyFill="1" applyBorder="1" applyAlignment="1">
      <alignment horizontal="center" vertical="center"/>
    </xf>
    <xf numFmtId="49" fontId="5" fillId="0" borderId="2" xfId="17" applyNumberFormat="1" applyFont="1" applyBorder="1" applyAlignment="1">
      <alignment horizontal="center" vertical="center"/>
    </xf>
    <xf numFmtId="49" fontId="14" fillId="2" borderId="2" xfId="151" applyNumberFormat="1" applyFont="1" applyFill="1" applyBorder="1" applyAlignment="1">
      <alignment horizontal="center" vertical="center"/>
    </xf>
    <xf numFmtId="49" fontId="7" fillId="0" borderId="2" xfId="164" applyNumberFormat="1" applyFont="1" applyFill="1" applyBorder="1" applyAlignment="1">
      <alignment horizontal="center" vertical="center"/>
    </xf>
    <xf numFmtId="0" fontId="2" fillId="0" borderId="0" xfId="164" applyFont="1" applyFill="1" applyBorder="1" applyAlignment="1">
      <alignment horizontal="center" vertical="center"/>
    </xf>
    <xf numFmtId="0" fontId="2" fillId="0" borderId="23" xfId="164" applyFont="1" applyFill="1" applyBorder="1" applyAlignment="1">
      <alignment horizontal="center" vertical="center" wrapText="1"/>
    </xf>
    <xf numFmtId="0" fontId="2" fillId="0" borderId="24" xfId="164" applyFont="1" applyFill="1" applyBorder="1" applyAlignment="1">
      <alignment horizontal="center" vertical="center"/>
    </xf>
    <xf numFmtId="0" fontId="2" fillId="0" borderId="25" xfId="164" applyFont="1" applyFill="1" applyBorder="1" applyAlignment="1">
      <alignment horizontal="center" vertical="center"/>
    </xf>
    <xf numFmtId="0" fontId="2" fillId="0" borderId="26" xfId="164" applyFont="1" applyFill="1" applyBorder="1" applyAlignment="1">
      <alignment horizontal="center" vertical="center" wrapText="1"/>
    </xf>
    <xf numFmtId="0" fontId="2" fillId="0" borderId="24" xfId="164" applyFont="1" applyFill="1" applyBorder="1" applyAlignment="1">
      <alignment horizontal="center" vertical="center" wrapText="1"/>
    </xf>
    <xf numFmtId="0" fontId="2" fillId="0" borderId="27" xfId="164" applyFont="1" applyFill="1" applyBorder="1" applyAlignment="1">
      <alignment horizontal="center" vertical="center" wrapText="1"/>
    </xf>
    <xf numFmtId="0" fontId="2" fillId="0" borderId="28" xfId="164" applyFont="1" applyFill="1" applyBorder="1" applyAlignment="1">
      <alignment horizontal="center" vertical="center" wrapText="1"/>
    </xf>
    <xf numFmtId="0" fontId="6" fillId="0" borderId="0" xfId="161" applyFont="1" applyFill="1" applyAlignment="1">
      <alignment vertical="center"/>
    </xf>
    <xf numFmtId="49" fontId="6" fillId="0" borderId="2" xfId="83" applyNumberFormat="1" applyFont="1" applyFill="1" applyBorder="1" applyAlignment="1" applyProtection="1">
      <alignment horizontal="center" vertical="center" wrapText="1"/>
    </xf>
    <xf numFmtId="177" fontId="5" fillId="0" borderId="2" xfId="55" applyNumberFormat="1" applyFont="1" applyFill="1" applyBorder="1" applyAlignment="1">
      <alignment horizontal="center" vertical="center" wrapText="1"/>
    </xf>
    <xf numFmtId="0" fontId="15" fillId="0" borderId="2" xfId="83" applyFont="1" applyFill="1" applyBorder="1" applyAlignment="1">
      <alignment horizontal="center" vertical="center" wrapText="1"/>
    </xf>
    <xf numFmtId="49" fontId="10" fillId="0" borderId="2" xfId="83" applyNumberForma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10" fillId="0" borderId="0" xfId="162" applyFill="1" applyAlignment="1">
      <alignment vertical="center"/>
    </xf>
    <xf numFmtId="0" fontId="0" fillId="0" borderId="0" xfId="162" applyFont="1" applyFill="1" applyAlignment="1"/>
    <xf numFmtId="0" fontId="6" fillId="0" borderId="0" xfId="162" applyFont="1" applyFill="1" applyAlignment="1"/>
    <xf numFmtId="0" fontId="10" fillId="0" borderId="0" xfId="162" applyFill="1" applyAlignment="1">
      <alignment wrapText="1"/>
    </xf>
    <xf numFmtId="0" fontId="10" fillId="0" borderId="0" xfId="162" applyFill="1" applyAlignment="1"/>
    <xf numFmtId="181" fontId="4" fillId="0" borderId="0" xfId="162" applyNumberFormat="1" applyFont="1" applyFill="1" applyAlignment="1" applyProtection="1">
      <alignment horizontal="center" vertical="center" wrapText="1"/>
    </xf>
    <xf numFmtId="181" fontId="6" fillId="0" borderId="1" xfId="162" applyNumberFormat="1" applyFont="1" applyFill="1" applyBorder="1" applyAlignment="1" applyProtection="1">
      <alignment vertical="center"/>
    </xf>
    <xf numFmtId="181" fontId="6" fillId="0" borderId="0" xfId="162" applyNumberFormat="1" applyFont="1" applyFill="1" applyBorder="1" applyAlignment="1" applyProtection="1">
      <alignment vertical="center" wrapText="1"/>
    </xf>
    <xf numFmtId="181" fontId="12" fillId="0" borderId="0" xfId="162" applyNumberFormat="1" applyFont="1" applyFill="1" applyBorder="1" applyAlignment="1" applyProtection="1">
      <alignment vertical="center" wrapText="1"/>
    </xf>
    <xf numFmtId="181" fontId="6" fillId="0" borderId="3" xfId="162" applyNumberFormat="1" applyFont="1" applyFill="1" applyBorder="1" applyAlignment="1" applyProtection="1">
      <alignment horizontal="center" vertical="center" wrapText="1"/>
    </xf>
    <xf numFmtId="181" fontId="6" fillId="0" borderId="4" xfId="162" applyNumberFormat="1" applyFont="1" applyFill="1" applyBorder="1" applyAlignment="1" applyProtection="1">
      <alignment horizontal="center" vertical="center" wrapText="1"/>
    </xf>
    <xf numFmtId="181" fontId="6" fillId="0" borderId="5" xfId="162" applyNumberFormat="1" applyFont="1" applyFill="1" applyBorder="1" applyAlignment="1" applyProtection="1">
      <alignment horizontal="center" vertical="center" wrapText="1"/>
    </xf>
    <xf numFmtId="181" fontId="6" fillId="0" borderId="2" xfId="162" applyNumberFormat="1" applyFont="1" applyFill="1" applyBorder="1" applyAlignment="1" applyProtection="1">
      <alignment horizontal="centerContinuous" vertical="center"/>
    </xf>
    <xf numFmtId="181" fontId="6" fillId="0" borderId="29" xfId="162" applyNumberFormat="1" applyFont="1" applyFill="1" applyBorder="1" applyAlignment="1" applyProtection="1">
      <alignment horizontal="center" vertical="center" wrapText="1"/>
    </xf>
    <xf numFmtId="181" fontId="6" fillId="0" borderId="30" xfId="162" applyNumberFormat="1" applyFont="1" applyFill="1" applyBorder="1" applyAlignment="1" applyProtection="1">
      <alignment horizontal="center" vertical="center" wrapText="1"/>
    </xf>
    <xf numFmtId="181" fontId="6" fillId="0" borderId="3" xfId="162" applyNumberFormat="1" applyFont="1" applyFill="1" applyBorder="1" applyAlignment="1" applyProtection="1">
      <alignment horizontal="center" vertical="center"/>
    </xf>
    <xf numFmtId="0" fontId="6" fillId="0" borderId="2" xfId="162" applyNumberFormat="1" applyFont="1" applyFill="1" applyBorder="1" applyAlignment="1" applyProtection="1">
      <alignment horizontal="center" vertical="center"/>
    </xf>
    <xf numFmtId="0" fontId="6" fillId="0" borderId="3" xfId="160" applyFont="1" applyFill="1" applyBorder="1" applyAlignment="1">
      <alignment horizontal="center" vertical="center"/>
    </xf>
    <xf numFmtId="0" fontId="6" fillId="0" borderId="5" xfId="160" applyFont="1" applyFill="1" applyBorder="1" applyAlignment="1">
      <alignment horizontal="center" vertical="center"/>
    </xf>
    <xf numFmtId="176" fontId="6" fillId="0" borderId="2" xfId="162" applyNumberFormat="1" applyFont="1" applyFill="1" applyBorder="1" applyAlignment="1" applyProtection="1">
      <alignment horizontal="centerContinuous" vertical="center"/>
    </xf>
    <xf numFmtId="181" fontId="6" fillId="0" borderId="31" xfId="162" applyNumberFormat="1" applyFont="1" applyFill="1" applyBorder="1" applyAlignment="1" applyProtection="1">
      <alignment horizontal="center" vertical="center" wrapText="1"/>
    </xf>
    <xf numFmtId="181" fontId="6" fillId="0" borderId="32" xfId="162" applyNumberFormat="1" applyFont="1" applyFill="1" applyBorder="1" applyAlignment="1" applyProtection="1">
      <alignment horizontal="center" vertical="center" wrapText="1"/>
    </xf>
    <xf numFmtId="181" fontId="6" fillId="0" borderId="29" xfId="162" applyNumberFormat="1" applyFont="1" applyFill="1" applyBorder="1" applyAlignment="1" applyProtection="1">
      <alignment horizontal="center" vertical="center"/>
    </xf>
    <xf numFmtId="0" fontId="6" fillId="0" borderId="6" xfId="160" applyFont="1" applyFill="1" applyBorder="1" applyAlignment="1">
      <alignment horizontal="center" vertical="center" wrapText="1"/>
    </xf>
    <xf numFmtId="176" fontId="6" fillId="0" borderId="3" xfId="162" applyNumberFormat="1" applyFont="1" applyFill="1" applyBorder="1" applyAlignment="1" applyProtection="1">
      <alignment horizontal="center" vertical="center"/>
    </xf>
    <xf numFmtId="181" fontId="6" fillId="0" borderId="33" xfId="162" applyNumberFormat="1" applyFont="1" applyFill="1" applyBorder="1" applyAlignment="1" applyProtection="1">
      <alignment horizontal="center" vertical="center" wrapText="1"/>
    </xf>
    <xf numFmtId="181" fontId="6" fillId="0" borderId="34" xfId="162" applyNumberFormat="1" applyFont="1" applyFill="1" applyBorder="1" applyAlignment="1" applyProtection="1">
      <alignment horizontal="center" vertical="center" wrapText="1"/>
    </xf>
    <xf numFmtId="0" fontId="6" fillId="0" borderId="8" xfId="160" applyFont="1" applyFill="1" applyBorder="1" applyAlignment="1">
      <alignment horizontal="center" vertical="center" wrapText="1"/>
    </xf>
    <xf numFmtId="176" fontId="6" fillId="0" borderId="2" xfId="162" applyNumberFormat="1" applyFont="1" applyFill="1" applyBorder="1" applyAlignment="1" applyProtection="1">
      <alignment horizontal="center" vertical="center" wrapText="1"/>
    </xf>
    <xf numFmtId="184" fontId="6" fillId="0" borderId="3" xfId="160" applyNumberFormat="1" applyFont="1" applyFill="1" applyBorder="1" applyAlignment="1">
      <alignment horizontal="left" vertical="center" wrapText="1"/>
    </xf>
    <xf numFmtId="184" fontId="6" fillId="0" borderId="5" xfId="160" applyNumberFormat="1" applyFont="1" applyFill="1" applyBorder="1" applyAlignment="1">
      <alignment horizontal="left" vertical="center" wrapText="1"/>
    </xf>
    <xf numFmtId="177" fontId="6" fillId="0" borderId="6" xfId="160" applyNumberFormat="1" applyFont="1" applyFill="1" applyBorder="1" applyAlignment="1" applyProtection="1">
      <alignment horizontal="right" vertical="center" wrapText="1"/>
    </xf>
    <xf numFmtId="0" fontId="6" fillId="0" borderId="5" xfId="142" applyFont="1" applyFill="1" applyBorder="1" applyAlignment="1">
      <alignment vertical="center" wrapText="1"/>
    </xf>
    <xf numFmtId="177" fontId="6" fillId="0" borderId="2" xfId="162" applyNumberFormat="1" applyFont="1" applyFill="1" applyBorder="1" applyAlignment="1">
      <alignment horizontal="right" vertical="center" wrapText="1"/>
    </xf>
    <xf numFmtId="177" fontId="6" fillId="0" borderId="2" xfId="160" applyNumberFormat="1" applyFont="1" applyFill="1" applyBorder="1" applyAlignment="1" applyProtection="1">
      <alignment horizontal="right" vertical="center" wrapText="1"/>
    </xf>
    <xf numFmtId="0" fontId="6" fillId="0" borderId="2" xfId="142" applyFont="1" applyFill="1" applyBorder="1" applyAlignment="1">
      <alignment vertical="center" wrapText="1"/>
    </xf>
    <xf numFmtId="177" fontId="6" fillId="0" borderId="7" xfId="160" applyNumberFormat="1" applyFont="1" applyFill="1" applyBorder="1" applyAlignment="1" applyProtection="1">
      <alignment horizontal="right" vertical="center" wrapText="1"/>
    </xf>
    <xf numFmtId="177" fontId="6" fillId="0" borderId="8" xfId="160" applyNumberFormat="1" applyFont="1" applyFill="1" applyBorder="1" applyAlignment="1" applyProtection="1">
      <alignment horizontal="right" vertical="center" wrapText="1"/>
    </xf>
    <xf numFmtId="184" fontId="6" fillId="0" borderId="4" xfId="160" applyNumberFormat="1" applyFont="1" applyFill="1" applyBorder="1" applyAlignment="1">
      <alignment horizontal="left" vertical="center" wrapText="1"/>
    </xf>
    <xf numFmtId="0" fontId="6" fillId="0" borderId="3" xfId="160" applyFont="1" applyFill="1" applyBorder="1" applyAlignment="1">
      <alignment horizontal="left" vertical="center" wrapText="1"/>
    </xf>
    <xf numFmtId="0" fontId="6" fillId="0" borderId="5" xfId="160" applyFont="1" applyFill="1" applyBorder="1" applyAlignment="1">
      <alignment horizontal="left" vertical="center" wrapText="1"/>
    </xf>
    <xf numFmtId="0" fontId="6" fillId="0" borderId="2" xfId="163" applyFont="1" applyFill="1" applyBorder="1" applyAlignment="1">
      <alignment vertical="center" wrapText="1"/>
    </xf>
    <xf numFmtId="176" fontId="6" fillId="0" borderId="2" xfId="163" applyNumberFormat="1" applyFont="1" applyFill="1" applyBorder="1" applyAlignment="1">
      <alignment vertical="center" wrapText="1"/>
    </xf>
    <xf numFmtId="0" fontId="6" fillId="0" borderId="3" xfId="163" applyFont="1" applyFill="1" applyBorder="1" applyAlignment="1">
      <alignment vertical="center" wrapText="1"/>
    </xf>
    <xf numFmtId="0" fontId="6" fillId="0" borderId="5" xfId="163" applyFont="1" applyFill="1" applyBorder="1" applyAlignment="1">
      <alignment vertical="center" wrapText="1"/>
    </xf>
    <xf numFmtId="0" fontId="6" fillId="0" borderId="3" xfId="163" applyFont="1" applyFill="1" applyBorder="1" applyAlignment="1">
      <alignment horizontal="center" vertical="center" wrapText="1"/>
    </xf>
    <xf numFmtId="0" fontId="6" fillId="0" borderId="5" xfId="163" applyFont="1" applyFill="1" applyBorder="1" applyAlignment="1">
      <alignment horizontal="center" vertical="center" wrapText="1"/>
    </xf>
    <xf numFmtId="0" fontId="6" fillId="0" borderId="2" xfId="162" applyFont="1" applyFill="1" applyBorder="1" applyAlignment="1">
      <alignment horizontal="left" vertical="center" wrapText="1"/>
    </xf>
    <xf numFmtId="176" fontId="6" fillId="0" borderId="2" xfId="162" applyNumberFormat="1" applyFont="1" applyFill="1" applyBorder="1" applyAlignment="1">
      <alignment horizontal="right" vertical="center" wrapText="1"/>
    </xf>
    <xf numFmtId="0" fontId="6" fillId="0" borderId="3" xfId="162" applyFont="1" applyFill="1" applyBorder="1" applyAlignment="1">
      <alignment horizontal="left" vertical="center" wrapText="1"/>
    </xf>
    <xf numFmtId="0" fontId="6" fillId="0" borderId="5" xfId="162" applyFont="1" applyFill="1" applyBorder="1" applyAlignment="1">
      <alignment horizontal="left" vertical="center" wrapText="1"/>
    </xf>
    <xf numFmtId="0" fontId="6" fillId="0" borderId="3" xfId="160" applyFont="1" applyFill="1" applyBorder="1" applyAlignment="1">
      <alignment horizontal="center" vertical="center" wrapText="1"/>
    </xf>
    <xf numFmtId="0" fontId="6" fillId="0" borderId="5" xfId="160" applyFont="1" applyFill="1" applyBorder="1" applyAlignment="1">
      <alignment horizontal="center" vertical="center" wrapText="1"/>
    </xf>
    <xf numFmtId="0" fontId="6" fillId="0" borderId="3" xfId="160" applyFont="1" applyFill="1" applyBorder="1" applyAlignment="1">
      <alignment vertical="center" wrapText="1"/>
    </xf>
    <xf numFmtId="0" fontId="6" fillId="0" borderId="5" xfId="160" applyFont="1" applyFill="1" applyBorder="1" applyAlignment="1">
      <alignment vertical="center" wrapText="1"/>
    </xf>
    <xf numFmtId="183" fontId="6" fillId="0" borderId="8" xfId="160" applyNumberFormat="1" applyFont="1" applyFill="1" applyBorder="1" applyAlignment="1" applyProtection="1">
      <alignment horizontal="right" vertical="center" wrapText="1"/>
    </xf>
    <xf numFmtId="0" fontId="6" fillId="0" borderId="2" xfId="142" applyFont="1" applyFill="1" applyBorder="1" applyAlignment="1">
      <alignment horizontal="center" vertical="center" wrapText="1"/>
    </xf>
    <xf numFmtId="0" fontId="0" fillId="0" borderId="0" xfId="162" applyFont="1" applyFill="1" applyAlignment="1">
      <alignment wrapText="1"/>
    </xf>
    <xf numFmtId="0" fontId="0" fillId="0" borderId="0" xfId="163" applyFill="1">
      <alignment vertical="center"/>
    </xf>
    <xf numFmtId="0" fontId="0" fillId="0" borderId="0" xfId="163" applyFill="1" applyAlignment="1">
      <alignment vertical="center"/>
    </xf>
    <xf numFmtId="181" fontId="6" fillId="0" borderId="0" xfId="162" applyNumberFormat="1" applyFont="1" applyFill="1" applyAlignment="1" applyProtection="1">
      <alignment horizontal="right" vertical="center" wrapText="1"/>
    </xf>
    <xf numFmtId="0" fontId="6" fillId="0" borderId="2" xfId="162" applyFont="1" applyFill="1" applyBorder="1" applyAlignment="1">
      <alignment horizontal="centerContinuous"/>
    </xf>
    <xf numFmtId="0" fontId="6" fillId="0" borderId="2" xfId="162" applyFont="1" applyFill="1" applyBorder="1" applyAlignment="1">
      <alignment horizontal="centerContinuous" vertical="center"/>
    </xf>
    <xf numFmtId="176" fontId="6" fillId="0" borderId="4" xfId="162" applyNumberFormat="1" applyFont="1" applyFill="1" applyBorder="1" applyAlignment="1" applyProtection="1">
      <alignment horizontal="center" vertical="center"/>
    </xf>
    <xf numFmtId="49" fontId="6" fillId="0" borderId="2" xfId="162" applyNumberFormat="1" applyFont="1" applyFill="1" applyBorder="1" applyAlignment="1">
      <alignment horizontal="center" vertical="center" wrapText="1"/>
    </xf>
    <xf numFmtId="49" fontId="6" fillId="0" borderId="6" xfId="162" applyNumberFormat="1" applyFont="1" applyFill="1" applyBorder="1" applyAlignment="1">
      <alignment horizontal="center" vertical="center" wrapText="1"/>
    </xf>
    <xf numFmtId="0" fontId="6" fillId="0" borderId="2" xfId="162" applyFont="1" applyFill="1" applyBorder="1" applyAlignment="1">
      <alignment horizontal="center" vertical="center" wrapText="1"/>
    </xf>
    <xf numFmtId="49" fontId="6" fillId="0" borderId="2" xfId="162" applyNumberFormat="1" applyFont="1" applyFill="1" applyBorder="1" applyAlignment="1">
      <alignment horizontal="center" vertical="center"/>
    </xf>
    <xf numFmtId="49" fontId="6" fillId="0" borderId="8" xfId="162" applyNumberFormat="1" applyFont="1" applyFill="1" applyBorder="1" applyAlignment="1">
      <alignment horizontal="center" vertical="center" wrapText="1"/>
    </xf>
    <xf numFmtId="177" fontId="6" fillId="0" borderId="2" xfId="162" applyNumberFormat="1" applyFont="1" applyFill="1" applyBorder="1" applyAlignment="1">
      <alignment horizontal="right" vertical="center"/>
    </xf>
    <xf numFmtId="0" fontId="6" fillId="0" borderId="0" xfId="163" applyFont="1" applyFill="1">
      <alignment vertical="center"/>
    </xf>
    <xf numFmtId="177" fontId="6" fillId="0" borderId="2" xfId="162" applyNumberFormat="1" applyFont="1" applyFill="1" applyBorder="1" applyAlignment="1" applyProtection="1">
      <alignment horizontal="right" vertical="center" wrapText="1"/>
    </xf>
    <xf numFmtId="0" fontId="6" fillId="0" borderId="0" xfId="161" applyFont="1" applyFill="1" applyAlignment="1">
      <alignment horizontal="center" vertical="center"/>
    </xf>
    <xf numFmtId="0" fontId="0" fillId="0" borderId="0" xfId="161" applyFont="1" applyFill="1" applyAlignment="1">
      <alignment horizontal="center" vertical="center"/>
    </xf>
    <xf numFmtId="177" fontId="6" fillId="0" borderId="2" xfId="55" applyNumberFormat="1" applyFont="1" applyFill="1" applyBorder="1" applyAlignment="1">
      <alignment horizontal="center" vertical="center" wrapText="1"/>
    </xf>
    <xf numFmtId="0" fontId="0" fillId="0" borderId="0" xfId="161" applyFont="1" applyFill="1" applyAlignment="1">
      <alignment horizontal="center" vertical="center" wrapText="1"/>
    </xf>
    <xf numFmtId="177" fontId="6" fillId="0" borderId="2" xfId="55" applyNumberFormat="1" applyFont="1" applyFill="1" applyBorder="1" applyAlignment="1">
      <alignment horizontal="center" vertical="center"/>
    </xf>
    <xf numFmtId="0" fontId="0" fillId="0" borderId="2" xfId="55" applyFont="1" applyFill="1" applyBorder="1" applyAlignment="1">
      <alignment horizontal="center"/>
    </xf>
    <xf numFmtId="177" fontId="0" fillId="0" borderId="2" xfId="55" applyNumberFormat="1" applyFont="1" applyFill="1" applyBorder="1" applyAlignment="1">
      <alignment horizontal="center"/>
    </xf>
    <xf numFmtId="0" fontId="10" fillId="0" borderId="0" xfId="83" applyFill="1" applyAlignment="1">
      <alignment horizontal="center"/>
    </xf>
    <xf numFmtId="0" fontId="10" fillId="0" borderId="0" xfId="83" applyFill="1" applyAlignment="1"/>
    <xf numFmtId="0" fontId="10" fillId="0" borderId="0" xfId="83" applyFill="1" applyAlignment="1">
      <alignment horizontal="center" vertical="center" wrapText="1"/>
    </xf>
    <xf numFmtId="0" fontId="4" fillId="0" borderId="0" xfId="83" applyNumberFormat="1" applyFont="1" applyFill="1" applyAlignment="1" applyProtection="1">
      <alignment horizontal="center" vertical="center"/>
    </xf>
    <xf numFmtId="0" fontId="5" fillId="0" borderId="1" xfId="83" applyFont="1" applyFill="1" applyBorder="1" applyAlignment="1">
      <alignment vertical="center"/>
    </xf>
    <xf numFmtId="0" fontId="6" fillId="0" borderId="1" xfId="83" applyFont="1" applyFill="1" applyBorder="1" applyAlignment="1">
      <alignment vertical="center"/>
    </xf>
    <xf numFmtId="0" fontId="6" fillId="0" borderId="0" xfId="83" applyFont="1" applyFill="1" applyAlignment="1">
      <alignment horizontal="center" vertical="center" wrapText="1"/>
    </xf>
    <xf numFmtId="0" fontId="6" fillId="0" borderId="2" xfId="83" applyFont="1" applyFill="1" applyBorder="1" applyAlignment="1">
      <alignment horizontal="center" vertical="center"/>
    </xf>
    <xf numFmtId="0" fontId="6" fillId="0" borderId="2" xfId="83" applyNumberFormat="1" applyFont="1" applyFill="1" applyBorder="1" applyAlignment="1" applyProtection="1">
      <alignment horizontal="center" vertical="center" wrapText="1"/>
    </xf>
    <xf numFmtId="49" fontId="10" fillId="0" borderId="2" xfId="83" applyNumberFormat="1" applyFont="1" applyFill="1" applyBorder="1" applyAlignment="1">
      <alignment horizontal="center" vertical="center" wrapText="1"/>
    </xf>
    <xf numFmtId="49" fontId="10" fillId="0" borderId="3" xfId="83" applyNumberFormat="1" applyFont="1" applyFill="1" applyBorder="1" applyAlignment="1">
      <alignment horizontal="center" vertical="center" wrapText="1"/>
    </xf>
    <xf numFmtId="49" fontId="10" fillId="0" borderId="4" xfId="83" applyNumberFormat="1" applyFont="1" applyFill="1" applyBorder="1" applyAlignment="1">
      <alignment horizontal="center" vertical="center" wrapText="1"/>
    </xf>
    <xf numFmtId="49" fontId="10" fillId="0" borderId="3" xfId="83" applyNumberFormat="1" applyFill="1" applyBorder="1" applyAlignment="1">
      <alignment horizontal="center" vertical="center" wrapText="1"/>
    </xf>
    <xf numFmtId="49" fontId="10" fillId="0" borderId="4" xfId="83" applyNumberFormat="1" applyFill="1" applyBorder="1" applyAlignment="1">
      <alignment horizontal="center" vertical="center" wrapText="1"/>
    </xf>
    <xf numFmtId="0" fontId="6" fillId="0" borderId="2" xfId="83" applyNumberFormat="1" applyFont="1" applyFill="1" applyBorder="1" applyAlignment="1" applyProtection="1">
      <alignment horizontal="center" vertical="center"/>
    </xf>
    <xf numFmtId="49" fontId="10" fillId="0" borderId="6" xfId="83" applyNumberFormat="1" applyFill="1" applyBorder="1" applyAlignment="1">
      <alignment horizontal="center" vertical="center" wrapText="1"/>
    </xf>
    <xf numFmtId="49" fontId="10" fillId="0" borderId="8" xfId="83" applyNumberFormat="1" applyFont="1" applyFill="1" applyBorder="1" applyAlignment="1">
      <alignment horizontal="center" vertical="center" wrapText="1"/>
    </xf>
    <xf numFmtId="49" fontId="10" fillId="0" borderId="8" xfId="83" applyNumberFormat="1" applyFill="1" applyBorder="1" applyAlignment="1">
      <alignment horizontal="center" vertical="center" wrapText="1"/>
    </xf>
    <xf numFmtId="0" fontId="6" fillId="0" borderId="2" xfId="83" applyFont="1" applyFill="1" applyBorder="1" applyAlignment="1">
      <alignment horizontal="center" vertical="center" wrapText="1"/>
    </xf>
    <xf numFmtId="0" fontId="6" fillId="0" borderId="6" xfId="83" applyFont="1" applyFill="1" applyBorder="1" applyAlignment="1">
      <alignment horizontal="center" vertical="center" wrapText="1"/>
    </xf>
    <xf numFmtId="177" fontId="6" fillId="0" borderId="2" xfId="83" applyNumberFormat="1" applyFont="1" applyFill="1" applyBorder="1" applyAlignment="1" applyProtection="1">
      <alignment horizontal="center" vertical="center" wrapText="1"/>
    </xf>
    <xf numFmtId="0" fontId="6" fillId="0" borderId="0" xfId="83" applyFont="1" applyFill="1" applyAlignment="1">
      <alignment vertical="center"/>
    </xf>
    <xf numFmtId="49" fontId="10" fillId="0" borderId="5" xfId="83" applyNumberFormat="1" applyFill="1" applyBorder="1" applyAlignment="1">
      <alignment horizontal="center" vertical="center" wrapText="1"/>
    </xf>
    <xf numFmtId="49" fontId="10" fillId="0" borderId="5" xfId="83" applyNumberFormat="1" applyFont="1" applyFill="1" applyBorder="1" applyAlignment="1">
      <alignment horizontal="center" vertical="center" wrapText="1"/>
    </xf>
    <xf numFmtId="0" fontId="6" fillId="0" borderId="6" xfId="83" applyFont="1" applyFill="1" applyBorder="1" applyAlignment="1">
      <alignment horizontal="center" vertical="center"/>
    </xf>
    <xf numFmtId="0" fontId="10" fillId="0" borderId="2" xfId="83" applyFill="1" applyBorder="1" applyAlignment="1">
      <alignment horizontal="center"/>
    </xf>
    <xf numFmtId="0" fontId="10" fillId="0" borderId="2" xfId="83" applyFill="1" applyBorder="1" applyAlignment="1"/>
    <xf numFmtId="0" fontId="10" fillId="0" borderId="0" xfId="83" applyFill="1" applyAlignment="1">
      <alignment horizontal="right" vertical="center"/>
    </xf>
    <xf numFmtId="49" fontId="10" fillId="0" borderId="6" xfId="83" applyNumberFormat="1" applyFont="1" applyFill="1" applyBorder="1" applyAlignment="1">
      <alignment horizontal="center" vertical="center" wrapText="1"/>
    </xf>
    <xf numFmtId="49" fontId="10" fillId="0" borderId="7" xfId="83" applyNumberFormat="1" applyFont="1" applyFill="1" applyBorder="1" applyAlignment="1">
      <alignment horizontal="center" vertical="center" wrapText="1"/>
    </xf>
    <xf numFmtId="177" fontId="10" fillId="0" borderId="2" xfId="83" applyNumberFormat="1" applyFont="1" applyFill="1" applyBorder="1" applyAlignment="1" applyProtection="1">
      <alignment horizontal="center" vertical="center" wrapText="1"/>
    </xf>
    <xf numFmtId="0" fontId="10" fillId="0" borderId="0" xfId="160" applyFill="1" applyAlignment="1"/>
    <xf numFmtId="0" fontId="4" fillId="0" borderId="0" xfId="160" applyFont="1" applyFill="1" applyAlignment="1">
      <alignment horizontal="center" vertical="center"/>
    </xf>
    <xf numFmtId="49" fontId="5" fillId="0" borderId="0" xfId="160" applyNumberFormat="1" applyFont="1" applyFill="1" applyBorder="1" applyAlignment="1" applyProtection="1">
      <alignment vertical="center"/>
    </xf>
    <xf numFmtId="49" fontId="6" fillId="0" borderId="0" xfId="160" applyNumberFormat="1" applyFont="1" applyFill="1" applyBorder="1" applyAlignment="1" applyProtection="1">
      <alignment horizontal="left" vertical="center"/>
    </xf>
    <xf numFmtId="49" fontId="6" fillId="0" borderId="1" xfId="160" applyNumberFormat="1" applyFont="1" applyFill="1" applyBorder="1" applyAlignment="1" applyProtection="1">
      <alignment horizontal="left" vertical="center"/>
    </xf>
    <xf numFmtId="0" fontId="6" fillId="0" borderId="0" xfId="160" applyFont="1" applyFill="1" applyAlignment="1">
      <alignment horizontal="right" vertical="center"/>
    </xf>
    <xf numFmtId="0" fontId="6" fillId="0" borderId="0" xfId="160" applyFont="1" applyFill="1" applyAlignment="1"/>
    <xf numFmtId="49" fontId="16" fillId="0" borderId="2" xfId="160" applyNumberFormat="1" applyFont="1" applyFill="1" applyBorder="1" applyAlignment="1" applyProtection="1">
      <alignment horizontal="center" vertical="center"/>
    </xf>
    <xf numFmtId="49" fontId="16" fillId="0" borderId="5" xfId="160" applyNumberFormat="1" applyFont="1" applyFill="1" applyBorder="1" applyAlignment="1" applyProtection="1">
      <alignment horizontal="center" vertical="center"/>
    </xf>
    <xf numFmtId="0" fontId="16" fillId="0" borderId="7" xfId="160" applyFont="1" applyFill="1" applyBorder="1" applyAlignment="1">
      <alignment horizontal="center" vertical="center"/>
    </xf>
    <xf numFmtId="0" fontId="16" fillId="0" borderId="6" xfId="160" applyFont="1" applyFill="1" applyBorder="1" applyAlignment="1">
      <alignment horizontal="center" vertical="center"/>
    </xf>
    <xf numFmtId="0" fontId="16" fillId="0" borderId="3" xfId="160" applyFont="1" applyFill="1" applyBorder="1" applyAlignment="1">
      <alignment horizontal="center" vertical="center"/>
    </xf>
    <xf numFmtId="0" fontId="16" fillId="0" borderId="5" xfId="160" applyFont="1" applyFill="1" applyBorder="1" applyAlignment="1">
      <alignment horizontal="center" vertical="center"/>
    </xf>
    <xf numFmtId="0" fontId="16" fillId="0" borderId="2" xfId="160" applyFont="1" applyFill="1" applyBorder="1" applyAlignment="1">
      <alignment horizontal="center" vertical="center"/>
    </xf>
    <xf numFmtId="0" fontId="16" fillId="0" borderId="6" xfId="160" applyFont="1" applyFill="1" applyBorder="1" applyAlignment="1">
      <alignment horizontal="center" vertical="center" wrapText="1"/>
    </xf>
    <xf numFmtId="0" fontId="16" fillId="0" borderId="8" xfId="160" applyFont="1" applyFill="1" applyBorder="1" applyAlignment="1">
      <alignment horizontal="center" vertical="center"/>
    </xf>
    <xf numFmtId="0" fontId="16" fillId="0" borderId="8" xfId="160" applyFont="1" applyFill="1" applyBorder="1" applyAlignment="1">
      <alignment horizontal="center" vertical="center" wrapText="1"/>
    </xf>
    <xf numFmtId="0" fontId="16" fillId="0" borderId="34" xfId="160" applyFont="1" applyFill="1" applyBorder="1" applyAlignment="1">
      <alignment horizontal="center" vertical="center"/>
    </xf>
    <xf numFmtId="184" fontId="6" fillId="0" borderId="4" xfId="160" applyNumberFormat="1" applyFont="1" applyFill="1" applyBorder="1" applyAlignment="1">
      <alignment horizontal="left" vertical="center"/>
    </xf>
    <xf numFmtId="177" fontId="6" fillId="0" borderId="34" xfId="160" applyNumberFormat="1" applyFont="1" applyFill="1" applyBorder="1" applyAlignment="1" applyProtection="1">
      <alignment horizontal="right" vertical="center" wrapText="1"/>
    </xf>
    <xf numFmtId="184" fontId="6" fillId="0" borderId="4" xfId="160" applyNumberFormat="1" applyFont="1" applyFill="1" applyBorder="1" applyAlignment="1" applyProtection="1">
      <alignment horizontal="left" vertical="center"/>
    </xf>
    <xf numFmtId="183" fontId="6" fillId="0" borderId="6" xfId="160" applyNumberFormat="1" applyFont="1" applyFill="1" applyBorder="1" applyAlignment="1" applyProtection="1">
      <alignment horizontal="right" vertical="center" wrapText="1"/>
    </xf>
    <xf numFmtId="184" fontId="6" fillId="0" borderId="2" xfId="160" applyNumberFormat="1" applyFont="1" applyFill="1" applyBorder="1" applyAlignment="1" applyProtection="1">
      <alignment horizontal="left" vertical="center"/>
    </xf>
    <xf numFmtId="183" fontId="6" fillId="0" borderId="2" xfId="160" applyNumberFormat="1" applyFont="1" applyFill="1" applyBorder="1" applyAlignment="1"/>
    <xf numFmtId="183" fontId="6" fillId="0" borderId="34" xfId="160" applyNumberFormat="1" applyFont="1" applyFill="1" applyBorder="1" applyAlignment="1"/>
    <xf numFmtId="0" fontId="6" fillId="0" borderId="34" xfId="160" applyFont="1" applyFill="1" applyBorder="1" applyAlignment="1"/>
    <xf numFmtId="0" fontId="6" fillId="0" borderId="2" xfId="160" applyFont="1" applyFill="1" applyBorder="1" applyAlignment="1">
      <alignment horizontal="center" vertical="center" wrapText="1"/>
    </xf>
    <xf numFmtId="0" fontId="6" fillId="0" borderId="2" xfId="160" applyFont="1" applyFill="1" applyBorder="1" applyAlignment="1">
      <alignment horizontal="center" vertical="center"/>
    </xf>
    <xf numFmtId="0" fontId="6" fillId="0" borderId="34" xfId="0" applyFont="1" applyFill="1" applyBorder="1">
      <alignment vertical="center"/>
    </xf>
    <xf numFmtId="0" fontId="6" fillId="0" borderId="4" xfId="160" applyFont="1" applyFill="1" applyBorder="1" applyAlignment="1">
      <alignment vertical="center"/>
    </xf>
    <xf numFmtId="183" fontId="6" fillId="0" borderId="2" xfId="160" applyNumberFormat="1" applyFont="1" applyFill="1" applyBorder="1" applyAlignment="1" applyProtection="1">
      <alignment horizontal="right" vertical="center" wrapText="1"/>
    </xf>
    <xf numFmtId="183" fontId="6" fillId="0" borderId="7" xfId="16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6" fillId="0" borderId="4" xfId="160" applyFont="1" applyFill="1" applyBorder="1" applyAlignment="1">
      <alignment horizontal="center" vertical="center"/>
    </xf>
  </cellXfs>
  <cellStyles count="179">
    <cellStyle name="常规" xfId="0" builtinId="0"/>
    <cellStyle name="货币[0]" xfId="1" builtinId="7"/>
    <cellStyle name="20% - 着色 2 4" xfId="2"/>
    <cellStyle name="20% - 着色 2 2 2" xfId="3"/>
    <cellStyle name="20% - 强调文字颜色 3" xfId="4" builtinId="38"/>
    <cellStyle name="输入" xfId="5" builtinId="20"/>
    <cellStyle name="60% - 着色 2" xfId="6"/>
    <cellStyle name="货币" xfId="7" builtinId="4"/>
    <cellStyle name="20% - 着色 3 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40% - 着色 3 4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40% - 着色 3 3" xfId="27"/>
    <cellStyle name="60% - 强调文字颜色 1" xfId="28" builtinId="32"/>
    <cellStyle name="差_64242C78E6F6009AE0530A08AF09009A" xfId="29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20% - 强调文字颜色 6" xfId="36" builtinId="50"/>
    <cellStyle name="强调文字颜色 2" xfId="37" builtinId="33"/>
    <cellStyle name="40% - 着色 5 2" xfId="38"/>
    <cellStyle name="链接单元格" xfId="39" builtinId="24"/>
    <cellStyle name="汇总" xfId="40" builtinId="25"/>
    <cellStyle name="好" xfId="41" builtinId="26"/>
    <cellStyle name="着色 5" xfId="42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常规_新报表页" xfId="55"/>
    <cellStyle name="20% - 强调文字颜色 4" xfId="56" builtinId="42"/>
    <cellStyle name="40% - 强调文字颜色 4" xfId="57" builtinId="43"/>
    <cellStyle name="20% - 着色 1" xfId="58"/>
    <cellStyle name="强调文字颜色 5" xfId="59" builtinId="45"/>
    <cellStyle name="40% - 强调文字颜色 5" xfId="60" builtinId="47"/>
    <cellStyle name="20% - 着色 2" xfId="61"/>
    <cellStyle name="60% - 着色 6 2" xfId="62"/>
    <cellStyle name="60% - 强调文字颜色 5" xfId="63" builtinId="48"/>
    <cellStyle name="强调文字颜色 6" xfId="64" builtinId="49"/>
    <cellStyle name="着色 5 2" xfId="65"/>
    <cellStyle name="40% - 强调文字颜色 6" xfId="66" builtinId="51"/>
    <cellStyle name="20% - 着色 3" xfId="67"/>
    <cellStyle name="20% - 着色 3 2" xfId="68"/>
    <cellStyle name="60% - 着色 6 3" xfId="69"/>
    <cellStyle name="60% - 强调文字颜色 6" xfId="70" builtinId="52"/>
    <cellStyle name="20% - 着色 1 2 2" xfId="71"/>
    <cellStyle name="20% - 着色 1 3" xfId="72"/>
    <cellStyle name="20% - 着色 1 4" xfId="73"/>
    <cellStyle name="20% - 着色 3 2 2" xfId="74"/>
    <cellStyle name="20% - 着色 3 4" xfId="75"/>
    <cellStyle name="着色 5 3" xfId="76"/>
    <cellStyle name="20% - 着色 4" xfId="77"/>
    <cellStyle name="20% - 着色 4 2" xfId="78"/>
    <cellStyle name="20% - 着色 4 2 2" xfId="79"/>
    <cellStyle name="20% - 着色 4 3" xfId="80"/>
    <cellStyle name="20% - 着色 4 4" xfId="81"/>
    <cellStyle name="着色 1" xfId="82"/>
    <cellStyle name="常规_417C619A877700A6E0530A08AF0800A6" xfId="83"/>
    <cellStyle name="20% - 着色 5" xfId="84"/>
    <cellStyle name="着色 1 2" xfId="85"/>
    <cellStyle name="20% - 着色 5 2" xfId="86"/>
    <cellStyle name="20% - 着色 5 2 2" xfId="87"/>
    <cellStyle name="着色 1 3" xfId="88"/>
    <cellStyle name="20% - 着色 5 3" xfId="89"/>
    <cellStyle name="20% - 着色 5 4" xfId="90"/>
    <cellStyle name="着色 2" xfId="91"/>
    <cellStyle name="20% - 着色 6" xfId="92"/>
    <cellStyle name="着色 2 2" xfId="93"/>
    <cellStyle name="20% - 着色 6 2" xfId="94"/>
    <cellStyle name="20% - 着色 6 2 2" xfId="95"/>
    <cellStyle name="着色 2 3" xfId="96"/>
    <cellStyle name="20% - 着色 6 3" xfId="97"/>
    <cellStyle name="20% - 着色 6 4" xfId="98"/>
    <cellStyle name="40% - 着色 1" xfId="99"/>
    <cellStyle name="40% - 着色 1 2" xfId="100"/>
    <cellStyle name="40% - 着色 2 3" xfId="101"/>
    <cellStyle name="40% - 着色 1 2 2" xfId="102"/>
    <cellStyle name="40% - 着色 1 3" xfId="103"/>
    <cellStyle name="40% - 着色 1 4" xfId="104"/>
    <cellStyle name="40% - 着色 2" xfId="105"/>
    <cellStyle name="40% - 着色 2 2" xfId="106"/>
    <cellStyle name="40% - 着色 2 2 2" xfId="107"/>
    <cellStyle name="40% - 着色 2 4" xfId="108"/>
    <cellStyle name="40% - 着色 3" xfId="109"/>
    <cellStyle name="40% - 着色 3 2" xfId="110"/>
    <cellStyle name="40% - 着色 3 2 2" xfId="111"/>
    <cellStyle name="40% - 着色 4" xfId="112"/>
    <cellStyle name="40% - 着色 4 2" xfId="113"/>
    <cellStyle name="40% - 着色 4 2 2" xfId="114"/>
    <cellStyle name="40% - 着色 4 3" xfId="115"/>
    <cellStyle name="40% - 着色 4 4" xfId="116"/>
    <cellStyle name="40% - 着色 5" xfId="117"/>
    <cellStyle name="40% - 着色 5 2 2" xfId="118"/>
    <cellStyle name="40% - 着色 5 3" xfId="119"/>
    <cellStyle name="40% - 着色 5 4" xfId="120"/>
    <cellStyle name="40% - 着色 6" xfId="121"/>
    <cellStyle name="40% - 着色 6 2" xfId="122"/>
    <cellStyle name="40% - 着色 6 2 2" xfId="123"/>
    <cellStyle name="40% - 着色 6 3" xfId="124"/>
    <cellStyle name="40% - 着色 6 4" xfId="125"/>
    <cellStyle name="60% - 着色 1" xfId="126"/>
    <cellStyle name="60% - 着色 1 2" xfId="127"/>
    <cellStyle name="60% - 着色 1 3" xfId="128"/>
    <cellStyle name="60% - 着色 2 2" xfId="129"/>
    <cellStyle name="60% - 着色 2 3" xfId="130"/>
    <cellStyle name="60% - 着色 3" xfId="131"/>
    <cellStyle name="60% - 着色 3 2" xfId="132"/>
    <cellStyle name="60% - 着色 3 3" xfId="133"/>
    <cellStyle name="60% - 着色 4" xfId="134"/>
    <cellStyle name="常规_64242C78E6FB009AE0530A08AF09009A" xfId="135"/>
    <cellStyle name="60% - 着色 4 2" xfId="136"/>
    <cellStyle name="60% - 着色 4 3" xfId="137"/>
    <cellStyle name="60% - 着色 5" xfId="138"/>
    <cellStyle name="60% - 着色 5 2" xfId="139"/>
    <cellStyle name="60% - 着色 5 3" xfId="140"/>
    <cellStyle name="60% - 着色 6" xfId="141"/>
    <cellStyle name="百分比_EF4B13E29A0421FAE0430A08200E21FA" xfId="142"/>
    <cellStyle name="差_4901A573031A00CCE0530A08AF0800CC" xfId="143"/>
    <cellStyle name="差_4901E49D450800C2E0530A08AF0800C2" xfId="144"/>
    <cellStyle name="差_615D2EB13C93010EE0530A0804CC5EB5" xfId="145"/>
    <cellStyle name="差_61F0C7FF6ABA0038E0530A0804CC3487" xfId="146"/>
    <cellStyle name="差_64242C78E6F3009AE0530A08AF09009A" xfId="147"/>
    <cellStyle name="常规 11" xfId="148"/>
    <cellStyle name="常规 2" xfId="149"/>
    <cellStyle name="常规 2 2" xfId="150"/>
    <cellStyle name="常规 2 3" xfId="151"/>
    <cellStyle name="常规 3" xfId="152"/>
    <cellStyle name="常规 3 2" xfId="153"/>
    <cellStyle name="常规 3_6162030C6A600132E0530A0804CCAD99_c" xfId="154"/>
    <cellStyle name="常规 4" xfId="155"/>
    <cellStyle name="常规 5" xfId="156"/>
    <cellStyle name="常规 61" xfId="157"/>
    <cellStyle name="常规 61 2" xfId="158"/>
    <cellStyle name="常规_2012年国有资本经营预算收支总表" xfId="159"/>
    <cellStyle name="常规_405C3AAC5CC200BEE0530A08AF0800BE" xfId="160"/>
    <cellStyle name="常规_417D02D353B900DAE0530A08AF0800DA" xfId="161"/>
    <cellStyle name="常规_439B6CFEF4310134E0530A0804CB25FB" xfId="162"/>
    <cellStyle name="常规_64242C78E6F3009AE0530A08AF09009A" xfId="163"/>
    <cellStyle name="常规_64242C78E6F6009AE0530A08AF09009A" xfId="164"/>
    <cellStyle name="好_4901A573031A00CCE0530A08AF0800CC" xfId="165"/>
    <cellStyle name="好_4901E49D450800C2E0530A08AF0800C2" xfId="166"/>
    <cellStyle name="好_615D2EB13C93010EE0530A0804CC5EB5" xfId="167"/>
    <cellStyle name="好_61F0C7FF6ABA0038E0530A0804CC3487" xfId="168"/>
    <cellStyle name="好_64242C78E6F6009AE0530A08AF09009A" xfId="169"/>
    <cellStyle name="着色 3" xfId="170"/>
    <cellStyle name="着色 3 2" xfId="171"/>
    <cellStyle name="着色 3 3" xfId="172"/>
    <cellStyle name="着色 4" xfId="173"/>
    <cellStyle name="着色 4 2" xfId="174"/>
    <cellStyle name="着色 4 3" xfId="175"/>
    <cellStyle name="着色 6" xfId="176"/>
    <cellStyle name="着色 6 2" xfId="177"/>
    <cellStyle name="着色 6 3" xfId="1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abSelected="1" workbookViewId="0">
      <selection activeCell="D13" sqref="D13"/>
    </sheetView>
  </sheetViews>
  <sheetFormatPr defaultColWidth="6.875" defaultRowHeight="10.8"/>
  <cols>
    <col min="1" max="1" width="15.5" style="246" customWidth="1"/>
    <col min="2" max="2" width="9.5" style="246" customWidth="1"/>
    <col min="3" max="3" width="11.75" style="246" customWidth="1"/>
    <col min="4" max="4" width="10.25" style="246" customWidth="1"/>
    <col min="5" max="5" width="7.25" style="246" customWidth="1"/>
    <col min="6" max="6" width="7.5" style="246" customWidth="1"/>
    <col min="7" max="7" width="10.25" style="246" customWidth="1"/>
    <col min="8" max="8" width="14.125" style="246" customWidth="1"/>
    <col min="9" max="9" width="8.375" style="246" customWidth="1"/>
    <col min="10" max="10" width="10.25" style="246" customWidth="1"/>
    <col min="11" max="11" width="8.375" style="246" customWidth="1"/>
    <col min="12" max="12" width="7.75" style="246" customWidth="1"/>
    <col min="13" max="16384" width="6.875" style="246"/>
  </cols>
  <sheetData>
    <row r="1" ht="30.75" customHeight="1" spans="1:1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ht="15" customHeight="1" spans="1:12">
      <c r="A2" s="248" t="s">
        <v>1</v>
      </c>
      <c r="B2" s="249"/>
      <c r="C2" s="250"/>
      <c r="D2" s="251"/>
      <c r="E2" s="251"/>
      <c r="F2" s="251"/>
      <c r="G2" s="252"/>
      <c r="H2" s="252"/>
      <c r="I2" s="252"/>
      <c r="J2" s="252"/>
      <c r="K2" s="252"/>
      <c r="L2" s="251" t="s">
        <v>2</v>
      </c>
    </row>
    <row r="3" ht="21.75" customHeight="1" spans="1:12">
      <c r="A3" s="253" t="s">
        <v>3</v>
      </c>
      <c r="B3" s="253"/>
      <c r="C3" s="254" t="s">
        <v>4</v>
      </c>
      <c r="D3" s="254"/>
      <c r="E3" s="254"/>
      <c r="F3" s="254"/>
      <c r="G3" s="254"/>
      <c r="H3" s="254"/>
      <c r="I3" s="254"/>
      <c r="J3" s="254"/>
      <c r="K3" s="254"/>
      <c r="L3" s="254"/>
    </row>
    <row r="4" ht="24" customHeight="1" spans="1:12">
      <c r="A4" s="255" t="s">
        <v>5</v>
      </c>
      <c r="B4" s="255" t="s">
        <v>6</v>
      </c>
      <c r="C4" s="256" t="s">
        <v>7</v>
      </c>
      <c r="D4" s="256" t="s">
        <v>8</v>
      </c>
      <c r="E4" s="257" t="s">
        <v>9</v>
      </c>
      <c r="F4" s="258"/>
      <c r="G4" s="259" t="s">
        <v>10</v>
      </c>
      <c r="H4" s="258"/>
      <c r="I4" s="258"/>
      <c r="J4" s="258"/>
      <c r="K4" s="258"/>
      <c r="L4" s="258"/>
    </row>
    <row r="5" ht="27" customHeight="1" spans="1:12">
      <c r="A5" s="255"/>
      <c r="B5" s="255"/>
      <c r="C5" s="255"/>
      <c r="D5" s="255"/>
      <c r="E5" s="260" t="s">
        <v>11</v>
      </c>
      <c r="F5" s="260" t="s">
        <v>12</v>
      </c>
      <c r="G5" s="257" t="s">
        <v>13</v>
      </c>
      <c r="H5" s="258"/>
      <c r="I5" s="260" t="s">
        <v>14</v>
      </c>
      <c r="J5" s="260" t="s">
        <v>15</v>
      </c>
      <c r="K5" s="260" t="s">
        <v>16</v>
      </c>
      <c r="L5" s="256" t="s">
        <v>17</v>
      </c>
    </row>
    <row r="6" ht="23.1" customHeight="1" spans="1:12">
      <c r="A6" s="261"/>
      <c r="B6" s="261"/>
      <c r="C6" s="261"/>
      <c r="D6" s="261"/>
      <c r="E6" s="262"/>
      <c r="F6" s="262"/>
      <c r="G6" s="263" t="s">
        <v>18</v>
      </c>
      <c r="H6" s="263" t="s">
        <v>19</v>
      </c>
      <c r="I6" s="262"/>
      <c r="J6" s="262"/>
      <c r="K6" s="262"/>
      <c r="L6" s="261"/>
    </row>
    <row r="7" ht="24.95" customHeight="1" spans="1:12">
      <c r="A7" s="165" t="s">
        <v>20</v>
      </c>
      <c r="B7" s="167">
        <v>1983.76</v>
      </c>
      <c r="C7" s="264" t="s">
        <v>21</v>
      </c>
      <c r="D7" s="170">
        <v>1490.62</v>
      </c>
      <c r="E7" s="265"/>
      <c r="F7" s="265"/>
      <c r="G7" s="265">
        <v>1490.62</v>
      </c>
      <c r="H7" s="265">
        <v>1490.62</v>
      </c>
      <c r="I7" s="265"/>
      <c r="J7" s="265"/>
      <c r="K7" s="265"/>
      <c r="L7" s="265"/>
    </row>
    <row r="8" ht="24.95" customHeight="1" spans="1:12">
      <c r="A8" s="165" t="s">
        <v>22</v>
      </c>
      <c r="B8" s="170">
        <v>1983.76</v>
      </c>
      <c r="C8" s="264" t="s">
        <v>23</v>
      </c>
      <c r="D8" s="170">
        <v>1407.62</v>
      </c>
      <c r="E8" s="265"/>
      <c r="F8" s="265"/>
      <c r="G8" s="265">
        <v>1407.62</v>
      </c>
      <c r="H8" s="265">
        <v>1407.62</v>
      </c>
      <c r="I8" s="265"/>
      <c r="J8" s="265"/>
      <c r="K8" s="265"/>
      <c r="L8" s="265"/>
    </row>
    <row r="9" ht="24.95" customHeight="1" spans="1:12">
      <c r="A9" s="165" t="s">
        <v>24</v>
      </c>
      <c r="B9" s="172"/>
      <c r="C9" s="266" t="s">
        <v>25</v>
      </c>
      <c r="D9" s="170">
        <v>83</v>
      </c>
      <c r="E9" s="265"/>
      <c r="F9" s="265"/>
      <c r="G9" s="265">
        <v>83</v>
      </c>
      <c r="H9" s="265">
        <v>83</v>
      </c>
      <c r="I9" s="265"/>
      <c r="J9" s="265"/>
      <c r="K9" s="265"/>
      <c r="L9" s="265"/>
    </row>
    <row r="10" ht="24.95" customHeight="1" spans="1:12">
      <c r="A10" s="165" t="s">
        <v>26</v>
      </c>
      <c r="B10" s="167"/>
      <c r="C10" s="266" t="s">
        <v>27</v>
      </c>
      <c r="D10" s="170">
        <v>493.14</v>
      </c>
      <c r="E10" s="265"/>
      <c r="F10" s="265"/>
      <c r="G10" s="265">
        <v>493.14</v>
      </c>
      <c r="H10" s="265">
        <v>493.14</v>
      </c>
      <c r="I10" s="265"/>
      <c r="J10" s="265"/>
      <c r="K10" s="265"/>
      <c r="L10" s="265"/>
    </row>
    <row r="11" ht="24.95" customHeight="1" spans="1:12">
      <c r="A11" s="165" t="s">
        <v>28</v>
      </c>
      <c r="B11" s="170"/>
      <c r="C11" s="264" t="s">
        <v>29</v>
      </c>
      <c r="D11" s="170">
        <v>493.14</v>
      </c>
      <c r="E11" s="265"/>
      <c r="F11" s="265"/>
      <c r="G11" s="265">
        <v>493.14</v>
      </c>
      <c r="H11" s="265">
        <v>493.14</v>
      </c>
      <c r="I11" s="265"/>
      <c r="J11" s="265"/>
      <c r="K11" s="265"/>
      <c r="L11" s="265"/>
    </row>
    <row r="12" ht="24.95" customHeight="1" spans="1:12">
      <c r="A12" s="165" t="s">
        <v>30</v>
      </c>
      <c r="B12" s="173"/>
      <c r="C12" s="266" t="s">
        <v>31</v>
      </c>
      <c r="D12" s="267"/>
      <c r="E12" s="265"/>
      <c r="F12" s="265"/>
      <c r="G12" s="265"/>
      <c r="H12" s="265"/>
      <c r="I12" s="265"/>
      <c r="J12" s="265"/>
      <c r="K12" s="265"/>
      <c r="L12" s="265"/>
    </row>
    <row r="13" ht="24.95" customHeight="1" spans="1:12">
      <c r="A13" s="165" t="s">
        <v>32</v>
      </c>
      <c r="B13" s="170"/>
      <c r="C13" s="268"/>
      <c r="D13" s="269"/>
      <c r="E13" s="269"/>
      <c r="F13" s="270"/>
      <c r="G13" s="271"/>
      <c r="H13" s="271"/>
      <c r="I13" s="271"/>
      <c r="J13" s="271"/>
      <c r="K13" s="271"/>
      <c r="L13" s="271"/>
    </row>
    <row r="14" ht="24.95" customHeight="1" spans="1:12">
      <c r="A14" s="189" t="s">
        <v>33</v>
      </c>
      <c r="B14" s="170"/>
      <c r="C14" s="268"/>
      <c r="D14" s="269"/>
      <c r="E14" s="269"/>
      <c r="F14" s="270"/>
      <c r="G14" s="271"/>
      <c r="H14" s="271"/>
      <c r="I14" s="271"/>
      <c r="J14" s="271"/>
      <c r="K14" s="271"/>
      <c r="L14" s="271"/>
    </row>
    <row r="15" ht="24.95" customHeight="1" spans="1:12">
      <c r="A15" s="272" t="s">
        <v>34</v>
      </c>
      <c r="B15" s="167">
        <v>1983.76</v>
      </c>
      <c r="C15" s="273"/>
      <c r="D15" s="267">
        <v>1983.76</v>
      </c>
      <c r="E15" s="274"/>
      <c r="F15" s="274"/>
      <c r="G15" s="271">
        <v>1983.76</v>
      </c>
      <c r="H15" s="271">
        <v>1983.76</v>
      </c>
      <c r="I15" s="271"/>
      <c r="J15" s="271"/>
      <c r="K15" s="271"/>
      <c r="L15" s="271"/>
    </row>
    <row r="16" ht="24.95" customHeight="1" spans="1:12">
      <c r="A16" s="189" t="s">
        <v>35</v>
      </c>
      <c r="B16" s="170"/>
      <c r="C16" s="275"/>
      <c r="D16" s="276"/>
      <c r="E16" s="274"/>
      <c r="F16" s="274"/>
      <c r="G16" s="271"/>
      <c r="H16" s="271"/>
      <c r="I16" s="271"/>
      <c r="J16" s="271"/>
      <c r="K16" s="271"/>
      <c r="L16" s="271"/>
    </row>
    <row r="17" ht="24.95" customHeight="1" spans="1:12">
      <c r="A17" s="165" t="s">
        <v>36</v>
      </c>
      <c r="B17" s="173"/>
      <c r="C17" s="275"/>
      <c r="D17" s="277"/>
      <c r="E17" s="274"/>
      <c r="F17" s="274"/>
      <c r="G17" s="271"/>
      <c r="H17" s="271"/>
      <c r="I17" s="271"/>
      <c r="J17" s="271"/>
      <c r="K17" s="271"/>
      <c r="L17" s="271"/>
    </row>
    <row r="18" ht="24.95" customHeight="1" spans="1:12">
      <c r="A18" s="165" t="s">
        <v>37</v>
      </c>
      <c r="B18" s="173"/>
      <c r="C18" s="275"/>
      <c r="D18" s="276"/>
      <c r="E18" s="274"/>
      <c r="F18" s="274"/>
      <c r="G18" s="271"/>
      <c r="H18" s="271"/>
      <c r="I18" s="271"/>
      <c r="J18" s="271"/>
      <c r="K18" s="271"/>
      <c r="L18" s="271"/>
    </row>
    <row r="19" ht="24.95" customHeight="1" spans="1:12">
      <c r="A19" s="165" t="s">
        <v>38</v>
      </c>
      <c r="B19" s="278"/>
      <c r="C19" s="275"/>
      <c r="D19" s="191"/>
      <c r="E19" s="274"/>
      <c r="F19" s="274"/>
      <c r="G19" s="271"/>
      <c r="H19" s="271"/>
      <c r="I19" s="271"/>
      <c r="J19" s="271"/>
      <c r="K19" s="271"/>
      <c r="L19" s="271"/>
    </row>
    <row r="20" ht="24.95" customHeight="1" spans="1:12">
      <c r="A20" s="187" t="s">
        <v>39</v>
      </c>
      <c r="B20" s="173">
        <v>1983.76</v>
      </c>
      <c r="C20" s="279" t="s">
        <v>40</v>
      </c>
      <c r="D20" s="173">
        <v>1983.76</v>
      </c>
      <c r="E20" s="265"/>
      <c r="F20" s="265"/>
      <c r="G20" s="265">
        <v>1983.76</v>
      </c>
      <c r="H20" s="265">
        <v>1983.76</v>
      </c>
      <c r="I20" s="265"/>
      <c r="J20" s="265"/>
      <c r="K20" s="265"/>
      <c r="L20" s="265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" right="0" top="0" bottom="0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showGridLines="0" showZeros="0" workbookViewId="0">
      <selection activeCell="E9" sqref="E9"/>
    </sheetView>
  </sheetViews>
  <sheetFormatPr defaultColWidth="8.875" defaultRowHeight="15.6" outlineLevelCol="2"/>
  <cols>
    <col min="1" max="1" width="35.375" style="14" customWidth="1"/>
    <col min="2" max="3" width="35.5" style="14" customWidth="1"/>
    <col min="4" max="16384" width="8.875" style="14"/>
  </cols>
  <sheetData>
    <row r="1" ht="42" customHeight="1" spans="1:3">
      <c r="A1" s="15" t="s">
        <v>210</v>
      </c>
      <c r="B1" s="15"/>
      <c r="C1" s="15"/>
    </row>
    <row r="2" ht="15" customHeight="1" spans="1:3">
      <c r="A2" s="16" t="s">
        <v>1</v>
      </c>
      <c r="B2" s="17"/>
      <c r="C2" s="18" t="s">
        <v>2</v>
      </c>
    </row>
    <row r="3" ht="20.1" customHeight="1" spans="1:3">
      <c r="A3" s="19" t="s">
        <v>87</v>
      </c>
      <c r="B3" s="19" t="s">
        <v>43</v>
      </c>
      <c r="C3" s="19" t="s">
        <v>211</v>
      </c>
    </row>
    <row r="4" s="13" customFormat="1" ht="20.1" customHeight="1" spans="1:3">
      <c r="A4" s="20">
        <v>30201</v>
      </c>
      <c r="B4" s="21" t="s">
        <v>156</v>
      </c>
      <c r="C4" s="22">
        <v>16</v>
      </c>
    </row>
    <row r="5" s="13" customFormat="1" ht="20.1" customHeight="1" spans="1:3">
      <c r="A5" s="20">
        <v>30202</v>
      </c>
      <c r="B5" s="21" t="s">
        <v>159</v>
      </c>
      <c r="C5" s="22">
        <v>5</v>
      </c>
    </row>
    <row r="6" s="13" customFormat="1" ht="20.1" customHeight="1" spans="1:3">
      <c r="A6" s="20">
        <v>30204</v>
      </c>
      <c r="B6" s="21" t="s">
        <v>160</v>
      </c>
      <c r="C6" s="22">
        <v>3</v>
      </c>
    </row>
    <row r="7" s="13" customFormat="1" ht="20.1" customHeight="1" spans="1:3">
      <c r="A7" s="20">
        <v>30205</v>
      </c>
      <c r="B7" s="21" t="s">
        <v>162</v>
      </c>
      <c r="C7" s="22">
        <v>3</v>
      </c>
    </row>
    <row r="8" s="13" customFormat="1" ht="20.1" customHeight="1" spans="1:3">
      <c r="A8" s="20">
        <v>30206</v>
      </c>
      <c r="B8" s="21" t="s">
        <v>164</v>
      </c>
      <c r="C8" s="22">
        <v>10</v>
      </c>
    </row>
    <row r="9" s="13" customFormat="1" ht="20.1" customHeight="1" spans="1:3">
      <c r="A9" s="20">
        <v>30211</v>
      </c>
      <c r="B9" s="21" t="s">
        <v>165</v>
      </c>
      <c r="C9" s="22">
        <v>5</v>
      </c>
    </row>
    <row r="10" s="13" customFormat="1" ht="20.1" customHeight="1" spans="1:3">
      <c r="A10" s="20">
        <v>30216</v>
      </c>
      <c r="B10" s="21" t="s">
        <v>166</v>
      </c>
      <c r="C10" s="22">
        <v>1</v>
      </c>
    </row>
    <row r="11" s="13" customFormat="1" ht="20.1" customHeight="1" spans="1:3">
      <c r="A11" s="20">
        <v>30217</v>
      </c>
      <c r="B11" s="21" t="s">
        <v>167</v>
      </c>
      <c r="C11" s="22">
        <v>1</v>
      </c>
    </row>
    <row r="12" s="13" customFormat="1" ht="20.1" customHeight="1" spans="1:3">
      <c r="A12" s="20">
        <v>30228</v>
      </c>
      <c r="B12" s="21" t="s">
        <v>168</v>
      </c>
      <c r="C12" s="22">
        <v>16</v>
      </c>
    </row>
    <row r="13" s="13" customFormat="1" ht="20.1" customHeight="1" spans="1:3">
      <c r="A13" s="20">
        <v>30231</v>
      </c>
      <c r="B13" s="21" t="s">
        <v>169</v>
      </c>
      <c r="C13" s="22">
        <v>2</v>
      </c>
    </row>
    <row r="14" s="13" customFormat="1" ht="20.1" customHeight="1" spans="1:3">
      <c r="A14" s="20">
        <v>30239</v>
      </c>
      <c r="B14" s="21" t="s">
        <v>171</v>
      </c>
      <c r="C14" s="22">
        <v>21</v>
      </c>
    </row>
    <row r="15" s="13" customFormat="1" ht="19.5" customHeight="1" spans="1:3">
      <c r="A15" s="23"/>
      <c r="B15" s="24" t="s">
        <v>8</v>
      </c>
      <c r="C15" s="25">
        <f>SUM(C4:C14)</f>
        <v>83</v>
      </c>
    </row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"/>
  <sheetViews>
    <sheetView showGridLines="0" showZeros="0" workbookViewId="0">
      <selection activeCell="X6" sqref="X6"/>
    </sheetView>
  </sheetViews>
  <sheetFormatPr defaultColWidth="8.875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136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213</v>
      </c>
      <c r="B3" s="5"/>
      <c r="C3" s="5"/>
      <c r="D3" s="5"/>
      <c r="E3" s="5"/>
      <c r="F3" s="5"/>
      <c r="G3" s="5"/>
      <c r="H3" s="6" t="s">
        <v>214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215</v>
      </c>
      <c r="B4" s="5"/>
      <c r="C4" s="5"/>
      <c r="D4" s="5"/>
      <c r="E4" s="5"/>
      <c r="F4" s="5"/>
      <c r="G4" s="5"/>
      <c r="H4" s="6" t="s">
        <v>216</v>
      </c>
      <c r="I4" s="5"/>
      <c r="J4" s="5" t="s">
        <v>217</v>
      </c>
      <c r="K4" s="5"/>
      <c r="L4" s="5"/>
      <c r="M4" s="5"/>
      <c r="N4" s="5" t="s">
        <v>216</v>
      </c>
      <c r="O4" s="5"/>
      <c r="P4" s="5"/>
      <c r="Q4" s="5"/>
      <c r="R4" s="5"/>
      <c r="S4" s="5"/>
      <c r="T4" s="5"/>
    </row>
    <row r="5" ht="18.95" customHeight="1" spans="1:20">
      <c r="A5" s="7" t="s">
        <v>218</v>
      </c>
      <c r="B5" s="7" t="s">
        <v>219</v>
      </c>
      <c r="C5" s="7"/>
      <c r="D5" s="7"/>
      <c r="E5" s="7"/>
      <c r="F5" s="7"/>
      <c r="G5" s="7"/>
      <c r="H5" s="7" t="s">
        <v>220</v>
      </c>
      <c r="I5" s="7"/>
      <c r="J5" s="7" t="s">
        <v>221</v>
      </c>
      <c r="K5" s="7"/>
      <c r="L5" s="7"/>
      <c r="M5" s="7"/>
      <c r="N5" s="7" t="s">
        <v>222</v>
      </c>
      <c r="O5" s="7"/>
      <c r="P5" s="7"/>
      <c r="Q5" s="7"/>
      <c r="R5" s="7"/>
      <c r="S5" s="7"/>
      <c r="T5" s="7"/>
    </row>
    <row r="6" ht="18.95" customHeight="1" spans="1:20">
      <c r="A6" s="7"/>
      <c r="B6" s="7" t="s">
        <v>223</v>
      </c>
      <c r="C6" s="7"/>
      <c r="D6" s="7"/>
      <c r="E6" s="7"/>
      <c r="F6" s="7"/>
      <c r="G6" s="7"/>
      <c r="H6" s="7" t="s">
        <v>224</v>
      </c>
      <c r="I6" s="7"/>
      <c r="J6" s="7" t="s">
        <v>225</v>
      </c>
      <c r="K6" s="7"/>
      <c r="L6" s="7"/>
      <c r="M6" s="7"/>
      <c r="N6" s="7" t="s">
        <v>226</v>
      </c>
      <c r="O6" s="7"/>
      <c r="P6" s="7"/>
      <c r="Q6" s="7"/>
      <c r="R6" s="7"/>
      <c r="S6" s="7"/>
      <c r="T6" s="7"/>
    </row>
    <row r="7" ht="30.95" customHeight="1" spans="1:20">
      <c r="A7" s="7"/>
      <c r="B7" s="7" t="s">
        <v>227</v>
      </c>
      <c r="C7" s="7"/>
      <c r="D7" s="7"/>
      <c r="E7" s="7"/>
      <c r="F7" s="7"/>
      <c r="G7" s="7"/>
      <c r="H7" s="7" t="s">
        <v>228</v>
      </c>
      <c r="I7" s="7">
        <v>143.14</v>
      </c>
      <c r="J7" s="7" t="s">
        <v>229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5" customHeight="1" spans="1:20">
      <c r="A8" s="7"/>
      <c r="B8" s="7" t="s">
        <v>230</v>
      </c>
      <c r="C8" s="7"/>
      <c r="D8" s="7"/>
      <c r="E8" s="7"/>
      <c r="F8" s="7"/>
      <c r="G8" s="7"/>
      <c r="H8" s="7" t="s">
        <v>88</v>
      </c>
      <c r="I8" s="7">
        <v>143.14</v>
      </c>
      <c r="J8" s="7" t="s">
        <v>231</v>
      </c>
      <c r="K8" s="7"/>
      <c r="L8" s="7"/>
      <c r="M8" s="7"/>
      <c r="N8" s="7"/>
      <c r="O8" s="7"/>
      <c r="P8" s="7"/>
      <c r="Q8" s="7" t="s">
        <v>232</v>
      </c>
      <c r="R8" s="7"/>
      <c r="S8" s="7"/>
      <c r="T8" s="7"/>
    </row>
    <row r="9" ht="18.95" customHeight="1" spans="1:20">
      <c r="A9" s="7"/>
      <c r="B9" s="7" t="s">
        <v>233</v>
      </c>
      <c r="C9" s="7"/>
      <c r="D9" s="7"/>
      <c r="E9" s="7"/>
      <c r="F9" s="7"/>
      <c r="G9" s="7"/>
      <c r="H9" s="7" t="s">
        <v>234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235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236</v>
      </c>
      <c r="B11" s="7" t="s">
        <v>237</v>
      </c>
      <c r="C11" s="7"/>
      <c r="D11" s="7"/>
      <c r="E11" s="7"/>
      <c r="F11" s="7"/>
      <c r="G11" s="7"/>
      <c r="H11" s="7" t="s">
        <v>238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239</v>
      </c>
      <c r="C12" s="7"/>
      <c r="D12" s="7" t="s">
        <v>240</v>
      </c>
      <c r="E12" s="7"/>
      <c r="F12" s="7" t="s">
        <v>241</v>
      </c>
      <c r="G12" s="7"/>
      <c r="H12" s="7" t="s">
        <v>242</v>
      </c>
      <c r="I12" s="7"/>
      <c r="J12" s="7"/>
      <c r="K12" s="7"/>
      <c r="L12" s="7"/>
      <c r="M12" s="7"/>
      <c r="N12" s="7"/>
      <c r="O12" s="7"/>
      <c r="P12" s="7" t="s">
        <v>243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244</v>
      </c>
      <c r="E13" s="7"/>
      <c r="F13" s="7" t="s">
        <v>245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246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247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248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249</v>
      </c>
      <c r="E17" s="7"/>
      <c r="F17" s="7" t="s">
        <v>250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251</v>
      </c>
      <c r="G18" s="7"/>
      <c r="H18" s="7" t="s">
        <v>252</v>
      </c>
      <c r="I18" s="7"/>
      <c r="J18" s="7"/>
      <c r="K18" s="7"/>
      <c r="L18" s="7"/>
      <c r="M18" s="7"/>
      <c r="N18" s="7"/>
      <c r="O18" s="7"/>
      <c r="P18" s="10">
        <v>1</v>
      </c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253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254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255</v>
      </c>
      <c r="E21" s="7"/>
      <c r="F21" s="7" t="s">
        <v>256</v>
      </c>
      <c r="G21" s="7"/>
      <c r="H21" s="7" t="s">
        <v>257</v>
      </c>
      <c r="I21" s="7"/>
      <c r="J21" s="7"/>
      <c r="K21" s="7"/>
      <c r="L21" s="7"/>
      <c r="M21" s="7"/>
      <c r="N21" s="7"/>
      <c r="O21" s="7"/>
      <c r="P21" s="10">
        <v>1</v>
      </c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ht="42" customHeight="1" spans="1:20">
      <c r="A23" s="2" t="s">
        <v>212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15" customHeight="1" spans="1:20">
      <c r="A24" s="3" t="s">
        <v>136</v>
      </c>
      <c r="B24" s="3"/>
      <c r="C24" s="3"/>
      <c r="D24" s="3"/>
      <c r="E24" s="3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2" t="s">
        <v>2</v>
      </c>
    </row>
    <row r="25" ht="18.95" customHeight="1" spans="1:20">
      <c r="A25" s="5" t="s">
        <v>213</v>
      </c>
      <c r="B25" s="5"/>
      <c r="C25" s="5"/>
      <c r="D25" s="5"/>
      <c r="E25" s="5"/>
      <c r="F25" s="5"/>
      <c r="G25" s="5"/>
      <c r="H25" s="6" t="s">
        <v>74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18.95" customHeight="1" spans="1:20">
      <c r="A26" s="5" t="s">
        <v>215</v>
      </c>
      <c r="B26" s="5"/>
      <c r="C26" s="5"/>
      <c r="D26" s="5"/>
      <c r="E26" s="5"/>
      <c r="F26" s="5"/>
      <c r="G26" s="5"/>
      <c r="H26" s="6" t="s">
        <v>216</v>
      </c>
      <c r="I26" s="5"/>
      <c r="J26" s="5" t="s">
        <v>217</v>
      </c>
      <c r="K26" s="5"/>
      <c r="L26" s="5"/>
      <c r="M26" s="5"/>
      <c r="N26" s="5" t="s">
        <v>216</v>
      </c>
      <c r="O26" s="5"/>
      <c r="P26" s="5"/>
      <c r="Q26" s="5"/>
      <c r="R26" s="5"/>
      <c r="S26" s="5"/>
      <c r="T26" s="5"/>
    </row>
    <row r="27" ht="18.95" customHeight="1" spans="1:20">
      <c r="A27" s="7" t="s">
        <v>218</v>
      </c>
      <c r="B27" s="7" t="s">
        <v>219</v>
      </c>
      <c r="C27" s="7"/>
      <c r="D27" s="7"/>
      <c r="E27" s="7"/>
      <c r="F27" s="7"/>
      <c r="G27" s="7"/>
      <c r="H27" s="7" t="s">
        <v>220</v>
      </c>
      <c r="I27" s="7"/>
      <c r="J27" s="7" t="s">
        <v>221</v>
      </c>
      <c r="K27" s="7"/>
      <c r="L27" s="7"/>
      <c r="M27" s="7"/>
      <c r="N27" s="7" t="s">
        <v>222</v>
      </c>
      <c r="O27" s="7"/>
      <c r="P27" s="7"/>
      <c r="Q27" s="7"/>
      <c r="R27" s="7"/>
      <c r="S27" s="7"/>
      <c r="T27" s="7"/>
    </row>
    <row r="28" ht="18.95" customHeight="1" spans="1:20">
      <c r="A28" s="7"/>
      <c r="B28" s="7" t="s">
        <v>223</v>
      </c>
      <c r="C28" s="7"/>
      <c r="D28" s="7"/>
      <c r="E28" s="7"/>
      <c r="F28" s="7"/>
      <c r="G28" s="7"/>
      <c r="H28" s="7" t="s">
        <v>224</v>
      </c>
      <c r="I28" s="7"/>
      <c r="J28" s="7" t="s">
        <v>225</v>
      </c>
      <c r="K28" s="7"/>
      <c r="L28" s="7"/>
      <c r="M28" s="7"/>
      <c r="N28" s="7" t="s">
        <v>258</v>
      </c>
      <c r="O28" s="7"/>
      <c r="P28" s="7"/>
      <c r="Q28" s="7"/>
      <c r="R28" s="7"/>
      <c r="S28" s="7"/>
      <c r="T28" s="7"/>
    </row>
    <row r="29" ht="30.95" customHeight="1" spans="1:20">
      <c r="A29" s="7"/>
      <c r="B29" s="7" t="s">
        <v>227</v>
      </c>
      <c r="C29" s="7"/>
      <c r="D29" s="7"/>
      <c r="E29" s="7"/>
      <c r="F29" s="7"/>
      <c r="G29" s="7"/>
      <c r="H29" s="7" t="s">
        <v>228</v>
      </c>
      <c r="I29" s="7">
        <v>150</v>
      </c>
      <c r="J29" s="7" t="s">
        <v>229</v>
      </c>
      <c r="K29" s="7"/>
      <c r="L29" s="7"/>
      <c r="M29" s="7"/>
      <c r="N29" s="7"/>
      <c r="O29" s="7"/>
      <c r="P29" s="7"/>
      <c r="Q29" s="7" t="s">
        <v>17</v>
      </c>
      <c r="R29" s="7"/>
      <c r="S29" s="7"/>
      <c r="T29" s="7"/>
    </row>
    <row r="30" ht="18.95" customHeight="1" spans="1:20">
      <c r="A30" s="7"/>
      <c r="B30" s="7" t="s">
        <v>230</v>
      </c>
      <c r="C30" s="7"/>
      <c r="D30" s="7"/>
      <c r="E30" s="7"/>
      <c r="F30" s="7"/>
      <c r="G30" s="7"/>
      <c r="H30" s="7" t="s">
        <v>88</v>
      </c>
      <c r="I30" s="7">
        <v>150</v>
      </c>
      <c r="J30" s="7" t="s">
        <v>231</v>
      </c>
      <c r="K30" s="7"/>
      <c r="L30" s="7"/>
      <c r="M30" s="7"/>
      <c r="N30" s="7"/>
      <c r="O30" s="7"/>
      <c r="P30" s="7"/>
      <c r="Q30" s="7" t="s">
        <v>232</v>
      </c>
      <c r="R30" s="7"/>
      <c r="S30" s="7"/>
      <c r="T30" s="7"/>
    </row>
    <row r="31" ht="18.95" customHeight="1" spans="1:20">
      <c r="A31" s="7"/>
      <c r="B31" s="7" t="s">
        <v>233</v>
      </c>
      <c r="C31" s="7"/>
      <c r="D31" s="7"/>
      <c r="E31" s="7"/>
      <c r="F31" s="7"/>
      <c r="G31" s="7"/>
      <c r="H31" s="7" t="s">
        <v>259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ht="18.95" customHeight="1" spans="1:20">
      <c r="A32" s="7"/>
      <c r="B32" s="7" t="s">
        <v>235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ht="18.95" customHeight="1" spans="1:20">
      <c r="A33" s="7" t="s">
        <v>236</v>
      </c>
      <c r="B33" s="7" t="s">
        <v>237</v>
      </c>
      <c r="C33" s="7"/>
      <c r="D33" s="7"/>
      <c r="E33" s="7"/>
      <c r="F33" s="7"/>
      <c r="G33" s="7"/>
      <c r="H33" s="7" t="s">
        <v>238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ht="18.95" customHeight="1" spans="1:20">
      <c r="A34" s="7"/>
      <c r="B34" s="7" t="s">
        <v>239</v>
      </c>
      <c r="C34" s="7"/>
      <c r="D34" s="7" t="s">
        <v>240</v>
      </c>
      <c r="E34" s="7"/>
      <c r="F34" s="7" t="s">
        <v>241</v>
      </c>
      <c r="G34" s="7"/>
      <c r="H34" s="7" t="s">
        <v>242</v>
      </c>
      <c r="I34" s="7"/>
      <c r="J34" s="7"/>
      <c r="K34" s="7"/>
      <c r="L34" s="7"/>
      <c r="M34" s="7"/>
      <c r="N34" s="7"/>
      <c r="O34" s="7"/>
      <c r="P34" s="7" t="s">
        <v>243</v>
      </c>
      <c r="Q34" s="7"/>
      <c r="R34" s="7"/>
      <c r="S34" s="7"/>
      <c r="T34" s="7"/>
    </row>
    <row r="35" ht="18.95" customHeight="1" spans="1:20">
      <c r="A35" s="7"/>
      <c r="B35" s="7"/>
      <c r="C35" s="7"/>
      <c r="D35" s="7" t="s">
        <v>244</v>
      </c>
      <c r="E35" s="7"/>
      <c r="F35" s="7" t="s">
        <v>245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ht="18.95" customHeight="1" spans="1:20">
      <c r="A36" s="7"/>
      <c r="B36" s="7"/>
      <c r="C36" s="7"/>
      <c r="D36" s="7"/>
      <c r="E36" s="7"/>
      <c r="F36" s="7" t="s">
        <v>246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ht="18.95" customHeight="1" spans="1:20">
      <c r="A37" s="7"/>
      <c r="B37" s="7"/>
      <c r="C37" s="7"/>
      <c r="D37" s="7"/>
      <c r="E37" s="7"/>
      <c r="F37" s="7" t="s">
        <v>247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ht="18.95" customHeight="1" spans="1:20">
      <c r="A38" s="7"/>
      <c r="B38" s="7"/>
      <c r="C38" s="7"/>
      <c r="D38" s="7"/>
      <c r="E38" s="7"/>
      <c r="F38" s="7" t="s">
        <v>248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ht="18.95" customHeight="1" spans="1:20">
      <c r="A39" s="7"/>
      <c r="B39" s="7"/>
      <c r="C39" s="7"/>
      <c r="D39" s="7" t="s">
        <v>249</v>
      </c>
      <c r="E39" s="7"/>
      <c r="F39" s="7" t="s">
        <v>250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ht="18.95" customHeight="1" spans="1:20">
      <c r="A40" s="7"/>
      <c r="B40" s="7"/>
      <c r="C40" s="7"/>
      <c r="D40" s="7"/>
      <c r="E40" s="7"/>
      <c r="F40" s="7" t="s">
        <v>251</v>
      </c>
      <c r="G40" s="7"/>
      <c r="H40" s="7" t="s">
        <v>260</v>
      </c>
      <c r="I40" s="7"/>
      <c r="J40" s="7"/>
      <c r="K40" s="7"/>
      <c r="L40" s="7"/>
      <c r="M40" s="7"/>
      <c r="N40" s="7"/>
      <c r="O40" s="7"/>
      <c r="P40" s="10">
        <v>1</v>
      </c>
      <c r="Q40" s="7"/>
      <c r="R40" s="7"/>
      <c r="S40" s="7"/>
      <c r="T40" s="7"/>
    </row>
    <row r="41" ht="18.95" customHeight="1" spans="1:20">
      <c r="A41" s="7"/>
      <c r="B41" s="7"/>
      <c r="C41" s="7"/>
      <c r="D41" s="7"/>
      <c r="E41" s="7"/>
      <c r="F41" s="7" t="s">
        <v>253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ht="18.95" customHeight="1" spans="1:20">
      <c r="A42" s="7"/>
      <c r="B42" s="7"/>
      <c r="C42" s="7"/>
      <c r="D42" s="7"/>
      <c r="E42" s="7"/>
      <c r="F42" s="7" t="s">
        <v>254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ht="18.95" customHeight="1" spans="1:20">
      <c r="A43" s="7"/>
      <c r="B43" s="7"/>
      <c r="C43" s="7"/>
      <c r="D43" s="7" t="s">
        <v>255</v>
      </c>
      <c r="E43" s="7"/>
      <c r="F43" s="7" t="s">
        <v>256</v>
      </c>
      <c r="G43" s="7"/>
      <c r="H43" s="7" t="s">
        <v>257</v>
      </c>
      <c r="I43" s="7"/>
      <c r="J43" s="7"/>
      <c r="K43" s="7"/>
      <c r="L43" s="7"/>
      <c r="M43" s="7"/>
      <c r="N43" s="7"/>
      <c r="O43" s="7"/>
      <c r="P43" s="10">
        <v>1</v>
      </c>
      <c r="Q43" s="7"/>
      <c r="R43" s="7"/>
      <c r="S43" s="7"/>
      <c r="T43" s="7"/>
    </row>
  </sheetData>
  <mergeCells count="139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23:T23"/>
    <mergeCell ref="A24:G24"/>
    <mergeCell ref="A25:G25"/>
    <mergeCell ref="H25:T25"/>
    <mergeCell ref="A26:G26"/>
    <mergeCell ref="H26:I26"/>
    <mergeCell ref="J26:M26"/>
    <mergeCell ref="N26:T26"/>
    <mergeCell ref="B27:G27"/>
    <mergeCell ref="H27:I27"/>
    <mergeCell ref="J27:M27"/>
    <mergeCell ref="N27:T27"/>
    <mergeCell ref="B28:G28"/>
    <mergeCell ref="H28:I28"/>
    <mergeCell ref="J28:M28"/>
    <mergeCell ref="N28:T28"/>
    <mergeCell ref="B29:G29"/>
    <mergeCell ref="J29:M29"/>
    <mergeCell ref="N29:P29"/>
    <mergeCell ref="R29:T29"/>
    <mergeCell ref="B30:G30"/>
    <mergeCell ref="J30:M30"/>
    <mergeCell ref="N30:P30"/>
    <mergeCell ref="R30:T30"/>
    <mergeCell ref="B31:G31"/>
    <mergeCell ref="H31:T31"/>
    <mergeCell ref="B32:G32"/>
    <mergeCell ref="H32:T32"/>
    <mergeCell ref="B33:G33"/>
    <mergeCell ref="H33:T33"/>
    <mergeCell ref="D34:E34"/>
    <mergeCell ref="F34:G34"/>
    <mergeCell ref="H34:O34"/>
    <mergeCell ref="P34:T34"/>
    <mergeCell ref="F35:G35"/>
    <mergeCell ref="H35:O35"/>
    <mergeCell ref="P35:T35"/>
    <mergeCell ref="F36:G36"/>
    <mergeCell ref="H36:O36"/>
    <mergeCell ref="P36:T36"/>
    <mergeCell ref="F37:G37"/>
    <mergeCell ref="H37:O37"/>
    <mergeCell ref="P37:T37"/>
    <mergeCell ref="F38:G38"/>
    <mergeCell ref="H38:O38"/>
    <mergeCell ref="P38:T38"/>
    <mergeCell ref="F39:G39"/>
    <mergeCell ref="H39:O39"/>
    <mergeCell ref="P39:T39"/>
    <mergeCell ref="F40:G40"/>
    <mergeCell ref="H40:O40"/>
    <mergeCell ref="P40:T40"/>
    <mergeCell ref="F41:G41"/>
    <mergeCell ref="H41:O41"/>
    <mergeCell ref="P41:T41"/>
    <mergeCell ref="F42:G42"/>
    <mergeCell ref="H42:O42"/>
    <mergeCell ref="P42:T42"/>
    <mergeCell ref="D43:E43"/>
    <mergeCell ref="F43:G43"/>
    <mergeCell ref="H43:O43"/>
    <mergeCell ref="P43:T43"/>
    <mergeCell ref="A5:A10"/>
    <mergeCell ref="A11:A21"/>
    <mergeCell ref="A27:A32"/>
    <mergeCell ref="A33:A43"/>
    <mergeCell ref="D39:E42"/>
    <mergeCell ref="B34:C43"/>
    <mergeCell ref="D35:E38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showGridLines="0" showZeros="0" workbookViewId="0">
      <selection activeCell="K19" sqref="K19"/>
    </sheetView>
  </sheetViews>
  <sheetFormatPr defaultColWidth="6.875" defaultRowHeight="10.8"/>
  <cols>
    <col min="1" max="1" width="3.75" style="216" customWidth="1"/>
    <col min="2" max="2" width="3.625" style="216" customWidth="1"/>
    <col min="3" max="3" width="4.25" style="216" customWidth="1"/>
    <col min="4" max="4" width="14.125" style="217" customWidth="1"/>
    <col min="5" max="5" width="9.125" style="217" customWidth="1"/>
    <col min="6" max="6" width="9" style="217" customWidth="1"/>
    <col min="7" max="7" width="9.125" style="217" customWidth="1"/>
    <col min="8" max="8" width="9.375" style="217" customWidth="1"/>
    <col min="9" max="9" width="3.875" style="216" customWidth="1"/>
    <col min="10" max="10" width="5.375" style="216" customWidth="1"/>
    <col min="11" max="11" width="4.25" style="216" customWidth="1"/>
    <col min="12" max="12" width="5.25" style="216" customWidth="1"/>
    <col min="13" max="13" width="4" style="216" customWidth="1"/>
    <col min="14" max="14" width="5.25" style="216" customWidth="1"/>
    <col min="15" max="15" width="4.125" style="216" customWidth="1"/>
    <col min="16" max="16" width="5" style="216" customWidth="1"/>
    <col min="17" max="17" width="5.875" style="216" customWidth="1"/>
    <col min="18" max="18" width="4.625" style="216" customWidth="1"/>
    <col min="19" max="19" width="4.875" style="216" customWidth="1"/>
    <col min="20" max="20" width="6" style="216" customWidth="1"/>
    <col min="21" max="21" width="6.875" style="216" customWidth="1"/>
    <col min="22" max="22" width="4.625" style="216" customWidth="1"/>
    <col min="23" max="251" width="6.875" style="216" customWidth="1"/>
    <col min="252" max="16384" width="6.875" style="216"/>
  </cols>
  <sheetData>
    <row r="1" ht="30" customHeight="1" spans="1:22">
      <c r="A1" s="218" t="s">
        <v>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ht="15" customHeight="1" spans="1:22">
      <c r="A2" s="219" t="s">
        <v>1</v>
      </c>
      <c r="B2" s="220"/>
      <c r="C2" s="220"/>
      <c r="D2" s="220"/>
      <c r="E2" s="221"/>
      <c r="F2" s="221"/>
      <c r="G2" s="221"/>
      <c r="H2" s="221"/>
      <c r="I2" s="236"/>
      <c r="J2" s="236"/>
      <c r="K2" s="236"/>
      <c r="L2" s="236"/>
      <c r="M2" s="236"/>
      <c r="N2" s="236"/>
      <c r="O2" s="236"/>
      <c r="P2" s="236"/>
      <c r="V2" s="242" t="s">
        <v>2</v>
      </c>
    </row>
    <row r="3" ht="20.1" customHeight="1" spans="1:22">
      <c r="A3" s="222" t="s">
        <v>42</v>
      </c>
      <c r="B3" s="222"/>
      <c r="C3" s="222"/>
      <c r="D3" s="223" t="s">
        <v>43</v>
      </c>
      <c r="E3" s="224" t="s">
        <v>44</v>
      </c>
      <c r="F3" s="225" t="s">
        <v>45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38"/>
      <c r="R3" s="238"/>
      <c r="S3" s="224" t="s">
        <v>46</v>
      </c>
      <c r="T3" s="224"/>
      <c r="U3" s="134" t="s">
        <v>47</v>
      </c>
      <c r="V3" s="134" t="s">
        <v>17</v>
      </c>
    </row>
    <row r="4" ht="20.1" customHeight="1" spans="1:22">
      <c r="A4" s="222"/>
      <c r="B4" s="222"/>
      <c r="C4" s="222"/>
      <c r="D4" s="223"/>
      <c r="E4" s="224"/>
      <c r="F4" s="224" t="s">
        <v>8</v>
      </c>
      <c r="G4" s="227" t="s">
        <v>48</v>
      </c>
      <c r="H4" s="228"/>
      <c r="I4" s="237"/>
      <c r="J4" s="227" t="s">
        <v>49</v>
      </c>
      <c r="K4" s="226"/>
      <c r="L4" s="226"/>
      <c r="M4" s="226"/>
      <c r="N4" s="226"/>
      <c r="O4" s="238"/>
      <c r="P4" s="224" t="s">
        <v>50</v>
      </c>
      <c r="Q4" s="224" t="s">
        <v>51</v>
      </c>
      <c r="R4" s="243" t="s">
        <v>52</v>
      </c>
      <c r="S4" s="224" t="s">
        <v>53</v>
      </c>
      <c r="T4" s="224" t="s">
        <v>54</v>
      </c>
      <c r="U4" s="224"/>
      <c r="V4" s="224"/>
    </row>
    <row r="5" ht="20.1" customHeight="1" spans="1:22">
      <c r="A5" s="229" t="s">
        <v>55</v>
      </c>
      <c r="B5" s="229" t="s">
        <v>56</v>
      </c>
      <c r="C5" s="229" t="s">
        <v>57</v>
      </c>
      <c r="D5" s="223"/>
      <c r="E5" s="224"/>
      <c r="F5" s="224"/>
      <c r="G5" s="230" t="s">
        <v>58</v>
      </c>
      <c r="H5" s="230" t="s">
        <v>59</v>
      </c>
      <c r="I5" s="230" t="s">
        <v>60</v>
      </c>
      <c r="J5" s="134" t="s">
        <v>61</v>
      </c>
      <c r="K5" s="224" t="s">
        <v>62</v>
      </c>
      <c r="L5" s="224" t="s">
        <v>63</v>
      </c>
      <c r="M5" s="224" t="s">
        <v>64</v>
      </c>
      <c r="N5" s="224" t="s">
        <v>65</v>
      </c>
      <c r="O5" s="134" t="s">
        <v>66</v>
      </c>
      <c r="P5" s="224"/>
      <c r="Q5" s="224"/>
      <c r="R5" s="244"/>
      <c r="S5" s="224"/>
      <c r="T5" s="224"/>
      <c r="U5" s="224"/>
      <c r="V5" s="224"/>
    </row>
    <row r="6" ht="30" customHeight="1" spans="1:22">
      <c r="A6" s="229"/>
      <c r="B6" s="229"/>
      <c r="C6" s="229"/>
      <c r="D6" s="223"/>
      <c r="E6" s="224"/>
      <c r="F6" s="224"/>
      <c r="G6" s="231"/>
      <c r="H6" s="232"/>
      <c r="I6" s="232"/>
      <c r="J6" s="134"/>
      <c r="K6" s="224"/>
      <c r="L6" s="224"/>
      <c r="M6" s="224"/>
      <c r="N6" s="224"/>
      <c r="O6" s="134"/>
      <c r="P6" s="224"/>
      <c r="Q6" s="224"/>
      <c r="R6" s="231"/>
      <c r="S6" s="224"/>
      <c r="T6" s="224"/>
      <c r="U6" s="224"/>
      <c r="V6" s="224"/>
    </row>
    <row r="7" ht="20.1" customHeight="1" spans="1:22">
      <c r="A7" s="222" t="s">
        <v>67</v>
      </c>
      <c r="B7" s="222" t="s">
        <v>67</v>
      </c>
      <c r="C7" s="222" t="s">
        <v>67</v>
      </c>
      <c r="D7" s="233" t="s">
        <v>67</v>
      </c>
      <c r="E7" s="234">
        <v>1</v>
      </c>
      <c r="F7" s="234">
        <f t="shared" ref="F7:V7" si="0">E7+1</f>
        <v>2</v>
      </c>
      <c r="G7" s="234">
        <f t="shared" si="0"/>
        <v>3</v>
      </c>
      <c r="H7" s="234">
        <f t="shared" si="0"/>
        <v>4</v>
      </c>
      <c r="I7" s="239">
        <f t="shared" si="0"/>
        <v>5</v>
      </c>
      <c r="J7" s="239">
        <f t="shared" si="0"/>
        <v>6</v>
      </c>
      <c r="K7" s="239">
        <f t="shared" si="0"/>
        <v>7</v>
      </c>
      <c r="L7" s="239">
        <f t="shared" si="0"/>
        <v>8</v>
      </c>
      <c r="M7" s="239">
        <f t="shared" si="0"/>
        <v>9</v>
      </c>
      <c r="N7" s="239">
        <f t="shared" si="0"/>
        <v>10</v>
      </c>
      <c r="O7" s="239">
        <f t="shared" si="0"/>
        <v>11</v>
      </c>
      <c r="P7" s="239">
        <f t="shared" si="0"/>
        <v>12</v>
      </c>
      <c r="Q7" s="239">
        <f t="shared" si="0"/>
        <v>13</v>
      </c>
      <c r="R7" s="239">
        <f t="shared" si="0"/>
        <v>14</v>
      </c>
      <c r="S7" s="239">
        <f t="shared" si="0"/>
        <v>15</v>
      </c>
      <c r="T7" s="239">
        <f t="shared" si="0"/>
        <v>16</v>
      </c>
      <c r="U7" s="239">
        <f t="shared" si="0"/>
        <v>17</v>
      </c>
      <c r="V7" s="239">
        <f t="shared" si="0"/>
        <v>18</v>
      </c>
    </row>
    <row r="8" s="215" customFormat="1" ht="20.1" customHeight="1" spans="1:22">
      <c r="A8" s="131" t="s">
        <v>68</v>
      </c>
      <c r="B8" s="131" t="s">
        <v>69</v>
      </c>
      <c r="C8" s="131" t="s">
        <v>70</v>
      </c>
      <c r="D8" s="131" t="s">
        <v>71</v>
      </c>
      <c r="E8" s="235">
        <v>1490.62</v>
      </c>
      <c r="F8" s="235">
        <v>1490.62</v>
      </c>
      <c r="G8" s="235">
        <v>1490.62</v>
      </c>
      <c r="H8" s="235">
        <v>1490.62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45"/>
      <c r="T8" s="245"/>
      <c r="U8" s="245"/>
      <c r="V8" s="245"/>
    </row>
    <row r="9" s="215" customFormat="1" ht="20.1" customHeight="1" spans="1:22">
      <c r="A9" s="131">
        <v>211</v>
      </c>
      <c r="B9" s="131" t="s">
        <v>72</v>
      </c>
      <c r="C9" s="131" t="s">
        <v>73</v>
      </c>
      <c r="D9" s="133" t="s">
        <v>74</v>
      </c>
      <c r="E9" s="235">
        <v>150</v>
      </c>
      <c r="F9" s="235">
        <v>150</v>
      </c>
      <c r="G9" s="235">
        <v>150</v>
      </c>
      <c r="H9" s="235">
        <v>150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</row>
    <row r="10" s="215" customFormat="1" ht="20.1" customHeight="1" spans="1:22">
      <c r="A10" s="131" t="s">
        <v>75</v>
      </c>
      <c r="B10" s="131" t="s">
        <v>76</v>
      </c>
      <c r="C10" s="131" t="s">
        <v>77</v>
      </c>
      <c r="D10" s="133" t="s">
        <v>78</v>
      </c>
      <c r="E10" s="235">
        <v>100</v>
      </c>
      <c r="F10" s="235">
        <v>100</v>
      </c>
      <c r="G10" s="235">
        <v>100</v>
      </c>
      <c r="H10" s="235">
        <v>100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</row>
    <row r="11" s="215" customFormat="1" ht="20.1" customHeight="1" spans="1:22">
      <c r="A11" s="131" t="s">
        <v>79</v>
      </c>
      <c r="B11" s="131" t="s">
        <v>76</v>
      </c>
      <c r="C11" s="131" t="s">
        <v>80</v>
      </c>
      <c r="D11" s="133" t="s">
        <v>81</v>
      </c>
      <c r="E11" s="235">
        <v>143.14</v>
      </c>
      <c r="F11" s="235">
        <v>143.14</v>
      </c>
      <c r="G11" s="235">
        <v>143.14</v>
      </c>
      <c r="H11" s="235">
        <v>143.14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</row>
    <row r="12" s="215" customFormat="1" ht="20.1" customHeight="1" spans="1:22">
      <c r="A12" s="131" t="s">
        <v>82</v>
      </c>
      <c r="B12" s="131" t="s">
        <v>83</v>
      </c>
      <c r="C12" s="131" t="s">
        <v>84</v>
      </c>
      <c r="D12" s="133" t="s">
        <v>85</v>
      </c>
      <c r="E12" s="235">
        <v>100</v>
      </c>
      <c r="F12" s="235">
        <v>100</v>
      </c>
      <c r="G12" s="235">
        <v>100</v>
      </c>
      <c r="H12" s="235">
        <v>100</v>
      </c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</row>
    <row r="13" ht="20.1" customHeight="1" spans="1:22">
      <c r="A13" s="134"/>
      <c r="B13" s="134"/>
      <c r="C13" s="134"/>
      <c r="D13" s="133" t="s">
        <v>8</v>
      </c>
      <c r="E13" s="235">
        <f>SUM(E8:E12)</f>
        <v>1983.76</v>
      </c>
      <c r="F13" s="235">
        <f t="shared" ref="F13:H13" si="1">SUM(F8:F12)</f>
        <v>1983.76</v>
      </c>
      <c r="G13" s="235">
        <f t="shared" si="1"/>
        <v>1983.76</v>
      </c>
      <c r="H13" s="235">
        <f t="shared" si="1"/>
        <v>1983.76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</row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" right="0" top="0" bottom="0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I11" sqref="I11"/>
    </sheetView>
  </sheetViews>
  <sheetFormatPr defaultColWidth="7" defaultRowHeight="10.8"/>
  <cols>
    <col min="1" max="1" width="4.625" style="48" customWidth="1"/>
    <col min="2" max="3" width="4.125" style="48" customWidth="1"/>
    <col min="4" max="4" width="15.875" style="48" customWidth="1"/>
    <col min="5" max="5" width="10.875" style="48" customWidth="1"/>
    <col min="6" max="6" width="10.375" style="48" customWidth="1"/>
    <col min="7" max="7" width="11.75" style="48" customWidth="1"/>
    <col min="8" max="8" width="10.625" style="48" customWidth="1"/>
    <col min="9" max="9" width="9.625" style="48" customWidth="1"/>
    <col min="10" max="10" width="9.375" style="48" customWidth="1"/>
    <col min="11" max="11" width="10.125" style="48" customWidth="1"/>
    <col min="12" max="12" width="10" style="48" customWidth="1"/>
    <col min="13" max="16384" width="7" style="48"/>
  </cols>
  <sheetData>
    <row r="1" ht="42" customHeight="1" spans="1:12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5" customHeight="1" spans="1:12">
      <c r="A2" s="79" t="s">
        <v>1</v>
      </c>
      <c r="B2" s="50"/>
      <c r="C2" s="50"/>
      <c r="D2" s="50"/>
      <c r="E2" s="51"/>
      <c r="F2" s="51"/>
      <c r="G2" s="52"/>
      <c r="H2" s="52"/>
      <c r="I2" s="52"/>
      <c r="J2" s="52"/>
      <c r="K2" s="52"/>
      <c r="L2" s="70" t="s">
        <v>2</v>
      </c>
    </row>
    <row r="3" s="46" customFormat="1" ht="16.5" customHeight="1" spans="1:12">
      <c r="A3" s="53" t="s">
        <v>87</v>
      </c>
      <c r="B3" s="54"/>
      <c r="C3" s="55"/>
      <c r="D3" s="56" t="s">
        <v>43</v>
      </c>
      <c r="E3" s="57" t="s">
        <v>44</v>
      </c>
      <c r="F3" s="58" t="s">
        <v>88</v>
      </c>
      <c r="G3" s="58"/>
      <c r="H3" s="58"/>
      <c r="I3" s="58"/>
      <c r="J3" s="58"/>
      <c r="K3" s="58"/>
      <c r="L3" s="58"/>
    </row>
    <row r="4" s="46" customFormat="1" ht="14.25" customHeight="1" spans="1:12">
      <c r="A4" s="59" t="s">
        <v>55</v>
      </c>
      <c r="B4" s="60" t="s">
        <v>56</v>
      </c>
      <c r="C4" s="60" t="s">
        <v>57</v>
      </c>
      <c r="D4" s="61"/>
      <c r="E4" s="57"/>
      <c r="F4" s="57" t="s">
        <v>8</v>
      </c>
      <c r="G4" s="62" t="s">
        <v>89</v>
      </c>
      <c r="H4" s="62"/>
      <c r="I4" s="62"/>
      <c r="J4" s="71" t="s">
        <v>90</v>
      </c>
      <c r="K4" s="72"/>
      <c r="L4" s="73"/>
    </row>
    <row r="5" s="46" customFormat="1" ht="28.5" customHeight="1" spans="1:12">
      <c r="A5" s="59"/>
      <c r="B5" s="60"/>
      <c r="C5" s="60"/>
      <c r="D5" s="63"/>
      <c r="E5" s="57"/>
      <c r="F5" s="57"/>
      <c r="G5" s="57" t="s">
        <v>18</v>
      </c>
      <c r="H5" s="57" t="s">
        <v>91</v>
      </c>
      <c r="I5" s="57" t="s">
        <v>92</v>
      </c>
      <c r="J5" s="57" t="s">
        <v>18</v>
      </c>
      <c r="K5" s="57" t="s">
        <v>93</v>
      </c>
      <c r="L5" s="57" t="s">
        <v>94</v>
      </c>
    </row>
    <row r="6" s="46" customFormat="1" ht="20.1" customHeight="1" spans="1:12">
      <c r="A6" s="64" t="s">
        <v>67</v>
      </c>
      <c r="B6" s="60" t="s">
        <v>67</v>
      </c>
      <c r="C6" s="60" t="s">
        <v>67</v>
      </c>
      <c r="D6" s="60" t="s">
        <v>67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</row>
    <row r="7" s="208" customFormat="1" ht="20.1" customHeight="1" spans="1:12">
      <c r="A7" s="131" t="s">
        <v>68</v>
      </c>
      <c r="B7" s="131" t="s">
        <v>69</v>
      </c>
      <c r="C7" s="131" t="s">
        <v>70</v>
      </c>
      <c r="D7" s="131" t="s">
        <v>71</v>
      </c>
      <c r="E7" s="210">
        <f>F7</f>
        <v>1490.62</v>
      </c>
      <c r="F7" s="132">
        <f>G7+J7</f>
        <v>1490.62</v>
      </c>
      <c r="G7" s="132">
        <f>H7+I7</f>
        <v>1490.62</v>
      </c>
      <c r="H7" s="132">
        <v>1407.62</v>
      </c>
      <c r="I7" s="132">
        <v>83</v>
      </c>
      <c r="J7" s="132"/>
      <c r="K7" s="132"/>
      <c r="L7" s="212"/>
    </row>
    <row r="8" s="209" customFormat="1" ht="20.1" customHeight="1" spans="1:12">
      <c r="A8" s="131">
        <v>211</v>
      </c>
      <c r="B8" s="131" t="s">
        <v>72</v>
      </c>
      <c r="C8" s="131" t="s">
        <v>73</v>
      </c>
      <c r="D8" s="133" t="s">
        <v>74</v>
      </c>
      <c r="E8" s="210">
        <f t="shared" ref="E8:E12" si="0">F8</f>
        <v>150</v>
      </c>
      <c r="F8" s="132">
        <f t="shared" ref="F8:F11" si="1">G8+J8</f>
        <v>150</v>
      </c>
      <c r="G8" s="135"/>
      <c r="H8" s="135"/>
      <c r="I8" s="135"/>
      <c r="J8" s="135">
        <f>K8</f>
        <v>150</v>
      </c>
      <c r="K8" s="135">
        <v>150</v>
      </c>
      <c r="L8" s="213"/>
    </row>
    <row r="9" s="209" customFormat="1" ht="20.1" customHeight="1" spans="1:12">
      <c r="A9" s="131" t="s">
        <v>75</v>
      </c>
      <c r="B9" s="131" t="s">
        <v>76</v>
      </c>
      <c r="C9" s="131" t="s">
        <v>77</v>
      </c>
      <c r="D9" s="133" t="s">
        <v>78</v>
      </c>
      <c r="E9" s="210">
        <f t="shared" si="0"/>
        <v>100</v>
      </c>
      <c r="F9" s="132">
        <f t="shared" si="1"/>
        <v>100</v>
      </c>
      <c r="G9" s="135"/>
      <c r="H9" s="135"/>
      <c r="I9" s="135"/>
      <c r="J9" s="135">
        <f t="shared" ref="J9:J12" si="2">K9</f>
        <v>100</v>
      </c>
      <c r="K9" s="135">
        <v>100</v>
      </c>
      <c r="L9" s="213"/>
    </row>
    <row r="10" s="209" customFormat="1" ht="20.1" customHeight="1" spans="1:12">
      <c r="A10" s="131" t="s">
        <v>79</v>
      </c>
      <c r="B10" s="131" t="s">
        <v>76</v>
      </c>
      <c r="C10" s="131" t="s">
        <v>80</v>
      </c>
      <c r="D10" s="133" t="s">
        <v>81</v>
      </c>
      <c r="E10" s="210">
        <f t="shared" si="0"/>
        <v>143.14</v>
      </c>
      <c r="F10" s="132">
        <f t="shared" si="1"/>
        <v>143.14</v>
      </c>
      <c r="G10" s="135"/>
      <c r="H10" s="135"/>
      <c r="I10" s="135"/>
      <c r="J10" s="135">
        <f t="shared" si="2"/>
        <v>143.14</v>
      </c>
      <c r="K10" s="135">
        <v>143.14</v>
      </c>
      <c r="L10" s="213"/>
    </row>
    <row r="11" s="209" customFormat="1" ht="20.1" customHeight="1" spans="1:12">
      <c r="A11" s="131" t="s">
        <v>82</v>
      </c>
      <c r="B11" s="131" t="s">
        <v>83</v>
      </c>
      <c r="C11" s="131" t="s">
        <v>84</v>
      </c>
      <c r="D11" s="133" t="s">
        <v>85</v>
      </c>
      <c r="E11" s="210">
        <f t="shared" si="0"/>
        <v>100</v>
      </c>
      <c r="F11" s="132">
        <f t="shared" si="1"/>
        <v>100</v>
      </c>
      <c r="G11" s="135"/>
      <c r="H11" s="135"/>
      <c r="I11" s="135"/>
      <c r="J11" s="135">
        <f t="shared" si="2"/>
        <v>100</v>
      </c>
      <c r="K11" s="135">
        <v>100</v>
      </c>
      <c r="L11" s="213"/>
    </row>
    <row r="12" s="209" customFormat="1" ht="20.1" customHeight="1" spans="1:12">
      <c r="A12" s="134"/>
      <c r="B12" s="134"/>
      <c r="C12" s="134"/>
      <c r="D12" s="133" t="s">
        <v>8</v>
      </c>
      <c r="E12" s="210">
        <f t="shared" si="0"/>
        <v>1983.76</v>
      </c>
      <c r="F12" s="132">
        <f>SUM(F7:F11)</f>
        <v>1983.76</v>
      </c>
      <c r="G12" s="132">
        <f t="shared" ref="G12:L12" si="3">SUM(G7:G11)</f>
        <v>1490.62</v>
      </c>
      <c r="H12" s="132">
        <f t="shared" si="3"/>
        <v>1407.62</v>
      </c>
      <c r="I12" s="132">
        <f t="shared" si="3"/>
        <v>83</v>
      </c>
      <c r="J12" s="135">
        <f t="shared" si="2"/>
        <v>493.14</v>
      </c>
      <c r="K12" s="132">
        <f t="shared" si="3"/>
        <v>493.14</v>
      </c>
      <c r="L12" s="214">
        <f t="shared" si="3"/>
        <v>0</v>
      </c>
    </row>
    <row r="13" s="47" customFormat="1" ht="15.6" spans="5:11">
      <c r="E13" s="211"/>
      <c r="F13" s="211"/>
      <c r="G13" s="211"/>
      <c r="H13" s="211"/>
      <c r="I13" s="211"/>
      <c r="J13" s="211"/>
      <c r="K13" s="211"/>
    </row>
    <row r="14" s="47" customFormat="1" ht="15.6"/>
    <row r="15" s="47" customFormat="1" ht="15.6"/>
    <row r="16" s="47" customFormat="1" ht="15.6"/>
    <row r="17" s="47" customFormat="1" ht="15.6"/>
    <row r="18" s="47" customFormat="1" ht="15.6"/>
    <row r="19" s="47" customFormat="1" ht="15.6"/>
    <row r="20" s="47" customFormat="1" ht="15.6"/>
    <row r="21" s="47" customFormat="1" ht="15.6"/>
    <row r="22" s="47" customFormat="1" ht="15.6"/>
    <row r="23" s="47" customFormat="1" ht="15.6"/>
    <row r="24" s="47" customFormat="1" ht="15.6"/>
    <row r="25" s="47" customFormat="1" ht="15.6"/>
    <row r="26" s="47" customFormat="1" ht="15.6"/>
    <row r="27" s="47" customFormat="1" ht="15.6"/>
    <row r="28" s="47" customFormat="1" ht="15.6"/>
    <row r="29" s="47" customFormat="1" ht="15.6"/>
    <row r="30" s="47" customFormat="1" ht="15.6"/>
    <row r="31" s="47" customFormat="1" ht="15.6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H13" sqref="H13"/>
    </sheetView>
  </sheetViews>
  <sheetFormatPr defaultColWidth="8.875" defaultRowHeight="10.8"/>
  <cols>
    <col min="1" max="1" width="4.75" style="139" customWidth="1"/>
    <col min="2" max="2" width="13.25" style="139" customWidth="1"/>
    <col min="3" max="3" width="9.875" style="140" customWidth="1"/>
    <col min="4" max="4" width="21.25" style="140" customWidth="1"/>
    <col min="5" max="5" width="9.5" style="140" customWidth="1"/>
    <col min="6" max="6" width="8.75" style="140" customWidth="1"/>
    <col min="7" max="7" width="5.625" style="140" customWidth="1"/>
    <col min="8" max="8" width="10.5" style="140" customWidth="1"/>
    <col min="9" max="9" width="13.125" style="140" customWidth="1"/>
    <col min="10" max="10" width="6.25" style="140" customWidth="1"/>
    <col min="11" max="11" width="7.75" style="140" customWidth="1"/>
    <col min="12" max="12" width="7.25" style="140" customWidth="1"/>
    <col min="13" max="13" width="4.5" style="140" customWidth="1"/>
    <col min="14" max="32" width="9" style="140"/>
    <col min="33" max="16384" width="8.875" style="140"/>
  </cols>
  <sheetData>
    <row r="1" ht="42" customHeight="1" spans="1:21">
      <c r="A1" s="141" t="s">
        <v>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94"/>
      <c r="O1" s="194"/>
      <c r="P1" s="194"/>
      <c r="Q1" s="194"/>
      <c r="R1" s="194"/>
      <c r="S1" s="194"/>
      <c r="T1" s="194"/>
      <c r="U1" s="194"/>
    </row>
    <row r="2" s="136" customFormat="1" ht="15" customHeight="1" spans="1:21">
      <c r="A2" s="142" t="s">
        <v>1</v>
      </c>
      <c r="B2" s="142"/>
      <c r="C2" s="142"/>
      <c r="D2" s="143"/>
      <c r="E2" s="143"/>
      <c r="F2" s="143"/>
      <c r="G2" s="143"/>
      <c r="H2" s="144"/>
      <c r="I2" s="144"/>
      <c r="J2" s="195"/>
      <c r="K2" s="195"/>
      <c r="L2" s="196" t="s">
        <v>2</v>
      </c>
      <c r="M2" s="196"/>
      <c r="N2" s="195"/>
      <c r="O2" s="195"/>
      <c r="P2" s="195"/>
      <c r="Q2" s="195"/>
      <c r="R2" s="195"/>
      <c r="S2" s="195"/>
      <c r="T2" s="195"/>
      <c r="U2" s="195"/>
    </row>
    <row r="3" s="137" customFormat="1" ht="23.1" customHeight="1" spans="1:13">
      <c r="A3" s="145" t="s">
        <v>96</v>
      </c>
      <c r="B3" s="146"/>
      <c r="C3" s="147"/>
      <c r="D3" s="148" t="s">
        <v>97</v>
      </c>
      <c r="E3" s="148"/>
      <c r="F3" s="148"/>
      <c r="G3" s="148"/>
      <c r="H3" s="148"/>
      <c r="I3" s="148"/>
      <c r="J3" s="148"/>
      <c r="K3" s="148"/>
      <c r="L3" s="148"/>
      <c r="M3" s="197"/>
    </row>
    <row r="4" s="137" customFormat="1" ht="23.1" customHeight="1" spans="1:13">
      <c r="A4" s="149" t="s">
        <v>98</v>
      </c>
      <c r="B4" s="150"/>
      <c r="C4" s="151" t="s">
        <v>99</v>
      </c>
      <c r="D4" s="151" t="s">
        <v>100</v>
      </c>
      <c r="E4" s="152" t="s">
        <v>8</v>
      </c>
      <c r="F4" s="153" t="s">
        <v>9</v>
      </c>
      <c r="G4" s="154"/>
      <c r="H4" s="155" t="s">
        <v>10</v>
      </c>
      <c r="I4" s="155"/>
      <c r="J4" s="155"/>
      <c r="K4" s="155"/>
      <c r="L4" s="155"/>
      <c r="M4" s="198"/>
    </row>
    <row r="5" s="137" customFormat="1" ht="23.1" customHeight="1" spans="1:13">
      <c r="A5" s="156"/>
      <c r="B5" s="157"/>
      <c r="C5" s="158"/>
      <c r="D5" s="151"/>
      <c r="E5" s="152"/>
      <c r="F5" s="159" t="s">
        <v>11</v>
      </c>
      <c r="G5" s="159" t="s">
        <v>101</v>
      </c>
      <c r="H5" s="160" t="s">
        <v>13</v>
      </c>
      <c r="I5" s="199"/>
      <c r="J5" s="200" t="s">
        <v>102</v>
      </c>
      <c r="K5" s="201" t="s">
        <v>15</v>
      </c>
      <c r="L5" s="201" t="s">
        <v>16</v>
      </c>
      <c r="M5" s="202" t="s">
        <v>17</v>
      </c>
    </row>
    <row r="6" s="137" customFormat="1" ht="17.1" customHeight="1" spans="1:21">
      <c r="A6" s="161"/>
      <c r="B6" s="162"/>
      <c r="C6" s="158"/>
      <c r="D6" s="151"/>
      <c r="E6" s="152"/>
      <c r="F6" s="163"/>
      <c r="G6" s="163"/>
      <c r="H6" s="164" t="s">
        <v>18</v>
      </c>
      <c r="I6" s="203" t="s">
        <v>19</v>
      </c>
      <c r="J6" s="200"/>
      <c r="K6" s="204"/>
      <c r="L6" s="204"/>
      <c r="M6" s="202"/>
      <c r="N6" s="194"/>
      <c r="O6" s="194"/>
      <c r="P6" s="194"/>
      <c r="Q6" s="194"/>
      <c r="R6" s="194"/>
      <c r="S6" s="194"/>
      <c r="T6" s="194"/>
      <c r="U6" s="194"/>
    </row>
    <row r="7" s="138" customFormat="1" ht="20.1" customHeight="1" spans="1:21">
      <c r="A7" s="165" t="s">
        <v>20</v>
      </c>
      <c r="B7" s="166"/>
      <c r="C7" s="167">
        <v>1983.76</v>
      </c>
      <c r="D7" s="168" t="s">
        <v>103</v>
      </c>
      <c r="E7" s="169">
        <f>H7</f>
        <v>1490.62</v>
      </c>
      <c r="F7" s="169"/>
      <c r="G7" s="169"/>
      <c r="H7" s="169">
        <f>I7</f>
        <v>1490.62</v>
      </c>
      <c r="I7" s="169">
        <v>1490.62</v>
      </c>
      <c r="J7" s="169"/>
      <c r="K7" s="169"/>
      <c r="L7" s="169"/>
      <c r="M7" s="205"/>
      <c r="N7" s="206"/>
      <c r="O7" s="206"/>
      <c r="P7" s="206"/>
      <c r="Q7" s="206"/>
      <c r="R7" s="206"/>
      <c r="S7" s="206"/>
      <c r="T7" s="206"/>
      <c r="U7" s="206"/>
    </row>
    <row r="8" s="138" customFormat="1" ht="20.1" customHeight="1" spans="1:21">
      <c r="A8" s="165" t="s">
        <v>22</v>
      </c>
      <c r="B8" s="166"/>
      <c r="C8" s="170">
        <v>1983.76</v>
      </c>
      <c r="D8" s="171" t="s">
        <v>104</v>
      </c>
      <c r="E8" s="169">
        <f t="shared" ref="E8:E35" si="0">H8</f>
        <v>0</v>
      </c>
      <c r="F8" s="169"/>
      <c r="G8" s="169"/>
      <c r="H8" s="169">
        <f t="shared" ref="H8:H34" si="1">I8</f>
        <v>0</v>
      </c>
      <c r="I8" s="207"/>
      <c r="J8" s="207"/>
      <c r="K8" s="207"/>
      <c r="L8" s="207"/>
      <c r="M8" s="205"/>
      <c r="N8" s="206"/>
      <c r="O8" s="206"/>
      <c r="P8" s="206"/>
      <c r="Q8" s="206"/>
      <c r="R8" s="206"/>
      <c r="S8" s="206"/>
      <c r="T8" s="206"/>
      <c r="U8" s="206"/>
    </row>
    <row r="9" s="138" customFormat="1" ht="20.1" customHeight="1" spans="1:21">
      <c r="A9" s="165" t="s">
        <v>24</v>
      </c>
      <c r="B9" s="166"/>
      <c r="C9" s="172"/>
      <c r="D9" s="171" t="s">
        <v>105</v>
      </c>
      <c r="E9" s="169">
        <f t="shared" si="0"/>
        <v>0</v>
      </c>
      <c r="F9" s="169"/>
      <c r="G9" s="169"/>
      <c r="H9" s="169">
        <f t="shared" si="1"/>
        <v>0</v>
      </c>
      <c r="I9" s="207"/>
      <c r="J9" s="207"/>
      <c r="K9" s="207"/>
      <c r="L9" s="207"/>
      <c r="M9" s="205"/>
      <c r="N9" s="206"/>
      <c r="O9" s="206"/>
      <c r="P9" s="206"/>
      <c r="Q9" s="206"/>
      <c r="R9" s="206"/>
      <c r="S9" s="206"/>
      <c r="T9" s="206"/>
      <c r="U9" s="206"/>
    </row>
    <row r="10" s="138" customFormat="1" ht="24.95" customHeight="1" spans="1:21">
      <c r="A10" s="165" t="s">
        <v>26</v>
      </c>
      <c r="B10" s="166"/>
      <c r="C10" s="167"/>
      <c r="D10" s="171" t="s">
        <v>106</v>
      </c>
      <c r="E10" s="169">
        <f t="shared" si="0"/>
        <v>0</v>
      </c>
      <c r="F10" s="169"/>
      <c r="G10" s="169"/>
      <c r="H10" s="169">
        <f t="shared" si="1"/>
        <v>0</v>
      </c>
      <c r="I10" s="207"/>
      <c r="J10" s="207"/>
      <c r="K10" s="207"/>
      <c r="L10" s="207"/>
      <c r="M10" s="205"/>
      <c r="N10" s="206"/>
      <c r="O10" s="206"/>
      <c r="P10" s="206"/>
      <c r="Q10" s="206"/>
      <c r="R10" s="206"/>
      <c r="S10" s="206"/>
      <c r="T10" s="206"/>
      <c r="U10" s="206"/>
    </row>
    <row r="11" s="138" customFormat="1" ht="20.1" customHeight="1" spans="1:21">
      <c r="A11" s="165" t="s">
        <v>28</v>
      </c>
      <c r="B11" s="166"/>
      <c r="C11" s="170"/>
      <c r="D11" s="171" t="s">
        <v>107</v>
      </c>
      <c r="E11" s="169">
        <f t="shared" si="0"/>
        <v>0</v>
      </c>
      <c r="F11" s="169"/>
      <c r="G11" s="169"/>
      <c r="H11" s="169">
        <f t="shared" si="1"/>
        <v>0</v>
      </c>
      <c r="I11" s="207"/>
      <c r="J11" s="207"/>
      <c r="K11" s="207"/>
      <c r="L11" s="207"/>
      <c r="M11" s="205"/>
      <c r="N11" s="206"/>
      <c r="O11" s="206"/>
      <c r="P11" s="206"/>
      <c r="Q11" s="206"/>
      <c r="R11" s="206"/>
      <c r="S11" s="206"/>
      <c r="T11" s="206"/>
      <c r="U11" s="206"/>
    </row>
    <row r="12" s="138" customFormat="1" ht="24.95" customHeight="1" spans="1:21">
      <c r="A12" s="165" t="s">
        <v>30</v>
      </c>
      <c r="B12" s="166"/>
      <c r="C12" s="173"/>
      <c r="D12" s="171" t="s">
        <v>108</v>
      </c>
      <c r="E12" s="169">
        <f t="shared" si="0"/>
        <v>0</v>
      </c>
      <c r="F12" s="169"/>
      <c r="G12" s="169"/>
      <c r="H12" s="169">
        <f t="shared" si="1"/>
        <v>0</v>
      </c>
      <c r="I12" s="207"/>
      <c r="J12" s="207"/>
      <c r="K12" s="207"/>
      <c r="L12" s="207"/>
      <c r="M12" s="205"/>
      <c r="N12" s="206"/>
      <c r="O12" s="206"/>
      <c r="P12" s="206"/>
      <c r="Q12" s="206"/>
      <c r="R12" s="206"/>
      <c r="S12" s="206"/>
      <c r="T12" s="206"/>
      <c r="U12" s="206"/>
    </row>
    <row r="13" s="138" customFormat="1" ht="24.95" customHeight="1" spans="1:21">
      <c r="A13" s="165" t="s">
        <v>32</v>
      </c>
      <c r="B13" s="174"/>
      <c r="C13" s="172"/>
      <c r="D13" s="171" t="s">
        <v>109</v>
      </c>
      <c r="E13" s="169">
        <f t="shared" si="0"/>
        <v>0</v>
      </c>
      <c r="F13" s="169"/>
      <c r="G13" s="169"/>
      <c r="H13" s="169">
        <f t="shared" si="1"/>
        <v>0</v>
      </c>
      <c r="I13" s="207"/>
      <c r="J13" s="207"/>
      <c r="K13" s="207"/>
      <c r="L13" s="207"/>
      <c r="M13" s="205"/>
      <c r="N13" s="206"/>
      <c r="O13" s="206"/>
      <c r="P13" s="206"/>
      <c r="Q13" s="206"/>
      <c r="R13" s="206"/>
      <c r="S13" s="206"/>
      <c r="T13" s="206"/>
      <c r="U13" s="206"/>
    </row>
    <row r="14" s="138" customFormat="1" ht="20.1" customHeight="1" spans="1:21">
      <c r="A14" s="175" t="s">
        <v>33</v>
      </c>
      <c r="B14" s="176"/>
      <c r="C14" s="167"/>
      <c r="D14" s="168" t="s">
        <v>110</v>
      </c>
      <c r="E14" s="169">
        <f t="shared" si="0"/>
        <v>0</v>
      </c>
      <c r="F14" s="169"/>
      <c r="G14" s="169"/>
      <c r="H14" s="169">
        <f t="shared" si="1"/>
        <v>0</v>
      </c>
      <c r="I14" s="207"/>
      <c r="J14" s="207"/>
      <c r="K14" s="207"/>
      <c r="L14" s="207"/>
      <c r="M14" s="205"/>
      <c r="N14" s="206"/>
      <c r="O14" s="206"/>
      <c r="P14" s="206"/>
      <c r="Q14" s="206"/>
      <c r="R14" s="206"/>
      <c r="S14" s="206"/>
      <c r="T14" s="206"/>
      <c r="U14" s="206"/>
    </row>
    <row r="15" s="138" customFormat="1" ht="20.1" customHeight="1" spans="1:21">
      <c r="A15" s="177"/>
      <c r="B15" s="177"/>
      <c r="C15" s="178"/>
      <c r="D15" s="171" t="s">
        <v>111</v>
      </c>
      <c r="E15" s="169">
        <f t="shared" si="0"/>
        <v>0</v>
      </c>
      <c r="F15" s="169"/>
      <c r="G15" s="169"/>
      <c r="H15" s="169">
        <f t="shared" si="1"/>
        <v>0</v>
      </c>
      <c r="I15" s="207"/>
      <c r="J15" s="207"/>
      <c r="K15" s="207"/>
      <c r="L15" s="207"/>
      <c r="M15" s="205"/>
      <c r="N15" s="206"/>
      <c r="O15" s="206"/>
      <c r="P15" s="206"/>
      <c r="Q15" s="206"/>
      <c r="R15" s="206"/>
      <c r="S15" s="206"/>
      <c r="T15" s="206"/>
      <c r="U15" s="206"/>
    </row>
    <row r="16" s="138" customFormat="1" ht="20.1" customHeight="1" spans="1:21">
      <c r="A16" s="179"/>
      <c r="B16" s="180"/>
      <c r="C16" s="178"/>
      <c r="D16" s="171" t="s">
        <v>112</v>
      </c>
      <c r="E16" s="169">
        <f t="shared" si="0"/>
        <v>100</v>
      </c>
      <c r="F16" s="169"/>
      <c r="G16" s="169"/>
      <c r="H16" s="169">
        <f t="shared" si="1"/>
        <v>100</v>
      </c>
      <c r="I16" s="207">
        <v>100</v>
      </c>
      <c r="J16" s="207"/>
      <c r="K16" s="207"/>
      <c r="L16" s="207"/>
      <c r="M16" s="205"/>
      <c r="N16" s="206"/>
      <c r="O16" s="206"/>
      <c r="P16" s="206"/>
      <c r="Q16" s="206"/>
      <c r="R16" s="206"/>
      <c r="S16" s="206"/>
      <c r="T16" s="206"/>
      <c r="U16" s="206"/>
    </row>
    <row r="17" s="138" customFormat="1" ht="20.1" customHeight="1" spans="1:21">
      <c r="A17" s="179"/>
      <c r="B17" s="180"/>
      <c r="C17" s="178"/>
      <c r="D17" s="168" t="s">
        <v>113</v>
      </c>
      <c r="E17" s="169">
        <f t="shared" si="0"/>
        <v>150</v>
      </c>
      <c r="F17" s="169"/>
      <c r="G17" s="169"/>
      <c r="H17" s="169">
        <f t="shared" si="1"/>
        <v>150</v>
      </c>
      <c r="I17" s="207">
        <v>150</v>
      </c>
      <c r="J17" s="207"/>
      <c r="K17" s="207"/>
      <c r="L17" s="207"/>
      <c r="M17" s="205"/>
      <c r="N17" s="206"/>
      <c r="O17" s="206"/>
      <c r="P17" s="206"/>
      <c r="Q17" s="206"/>
      <c r="R17" s="206"/>
      <c r="S17" s="206"/>
      <c r="T17" s="206"/>
      <c r="U17" s="206"/>
    </row>
    <row r="18" s="138" customFormat="1" ht="20.1" customHeight="1" spans="1:21">
      <c r="A18" s="179"/>
      <c r="B18" s="180"/>
      <c r="C18" s="178"/>
      <c r="D18" s="168" t="s">
        <v>114</v>
      </c>
      <c r="E18" s="169"/>
      <c r="F18" s="169"/>
      <c r="G18" s="169"/>
      <c r="H18" s="169"/>
      <c r="I18" s="207"/>
      <c r="J18" s="207"/>
      <c r="K18" s="207"/>
      <c r="L18" s="207"/>
      <c r="M18" s="205"/>
      <c r="N18" s="206"/>
      <c r="O18" s="206"/>
      <c r="P18" s="206"/>
      <c r="Q18" s="206"/>
      <c r="R18" s="206"/>
      <c r="S18" s="206"/>
      <c r="T18" s="206"/>
      <c r="U18" s="206"/>
    </row>
    <row r="19" s="138" customFormat="1" ht="20.1" customHeight="1" spans="1:21">
      <c r="A19" s="181"/>
      <c r="B19" s="182"/>
      <c r="C19" s="178"/>
      <c r="D19" s="171" t="s">
        <v>115</v>
      </c>
      <c r="E19" s="169">
        <f t="shared" si="0"/>
        <v>143.14</v>
      </c>
      <c r="F19" s="169"/>
      <c r="G19" s="169"/>
      <c r="H19" s="169">
        <f t="shared" si="1"/>
        <v>143.14</v>
      </c>
      <c r="I19" s="169">
        <v>143.14</v>
      </c>
      <c r="J19" s="169"/>
      <c r="K19" s="169"/>
      <c r="L19" s="169"/>
      <c r="M19" s="169"/>
      <c r="N19" s="206"/>
      <c r="O19" s="206"/>
      <c r="P19" s="206"/>
      <c r="Q19" s="206"/>
      <c r="R19" s="206"/>
      <c r="S19" s="206"/>
      <c r="T19" s="206"/>
      <c r="U19" s="206"/>
    </row>
    <row r="20" s="138" customFormat="1" ht="20.1" customHeight="1" spans="1:21">
      <c r="A20" s="179"/>
      <c r="B20" s="180"/>
      <c r="C20" s="178"/>
      <c r="D20" s="171" t="s">
        <v>116</v>
      </c>
      <c r="E20" s="169">
        <f t="shared" si="0"/>
        <v>0</v>
      </c>
      <c r="F20" s="169"/>
      <c r="G20" s="169"/>
      <c r="H20" s="169">
        <f t="shared" si="1"/>
        <v>0</v>
      </c>
      <c r="I20" s="169"/>
      <c r="J20" s="169"/>
      <c r="K20" s="169"/>
      <c r="L20" s="169"/>
      <c r="M20" s="205"/>
      <c r="N20" s="206"/>
      <c r="O20" s="206"/>
      <c r="P20" s="206"/>
      <c r="Q20" s="206"/>
      <c r="R20" s="206"/>
      <c r="S20" s="206"/>
      <c r="T20" s="206"/>
      <c r="U20" s="206"/>
    </row>
    <row r="21" s="138" customFormat="1" ht="24.95" customHeight="1" spans="1:21">
      <c r="A21" s="179"/>
      <c r="B21" s="180"/>
      <c r="C21" s="178"/>
      <c r="D21" s="171" t="s">
        <v>117</v>
      </c>
      <c r="E21" s="169">
        <f t="shared" si="0"/>
        <v>0</v>
      </c>
      <c r="F21" s="169"/>
      <c r="G21" s="169"/>
      <c r="H21" s="169">
        <f t="shared" si="1"/>
        <v>0</v>
      </c>
      <c r="I21" s="169"/>
      <c r="J21" s="169"/>
      <c r="K21" s="169"/>
      <c r="L21" s="169"/>
      <c r="M21" s="205"/>
      <c r="N21" s="206"/>
      <c r="O21" s="206"/>
      <c r="P21" s="206"/>
      <c r="Q21" s="206"/>
      <c r="R21" s="206"/>
      <c r="S21" s="206"/>
      <c r="T21" s="206"/>
      <c r="U21" s="206"/>
    </row>
    <row r="22" s="138" customFormat="1" ht="18.95" customHeight="1" spans="1:21">
      <c r="A22" s="183"/>
      <c r="B22" s="183"/>
      <c r="C22" s="184"/>
      <c r="D22" s="171" t="s">
        <v>118</v>
      </c>
      <c r="E22" s="169">
        <f t="shared" si="0"/>
        <v>0</v>
      </c>
      <c r="F22" s="169"/>
      <c r="G22" s="169"/>
      <c r="H22" s="169">
        <f t="shared" si="1"/>
        <v>0</v>
      </c>
      <c r="I22" s="169"/>
      <c r="J22" s="169"/>
      <c r="K22" s="169"/>
      <c r="L22" s="169"/>
      <c r="M22" s="205"/>
      <c r="N22" s="206"/>
      <c r="O22" s="206"/>
      <c r="P22" s="206"/>
      <c r="Q22" s="206"/>
      <c r="R22" s="206"/>
      <c r="S22" s="206"/>
      <c r="T22" s="206"/>
      <c r="U22" s="206"/>
    </row>
    <row r="23" s="138" customFormat="1" ht="18.95" customHeight="1" spans="1:21">
      <c r="A23" s="185"/>
      <c r="B23" s="186"/>
      <c r="C23" s="184"/>
      <c r="D23" s="171" t="s">
        <v>119</v>
      </c>
      <c r="E23" s="169">
        <f t="shared" si="0"/>
        <v>0</v>
      </c>
      <c r="F23" s="169"/>
      <c r="G23" s="169"/>
      <c r="H23" s="169">
        <f t="shared" si="1"/>
        <v>0</v>
      </c>
      <c r="I23" s="169"/>
      <c r="J23" s="169"/>
      <c r="K23" s="169"/>
      <c r="L23" s="169"/>
      <c r="M23" s="205"/>
      <c r="N23" s="206"/>
      <c r="O23" s="206"/>
      <c r="P23" s="206"/>
      <c r="Q23" s="206"/>
      <c r="R23" s="206"/>
      <c r="S23" s="206"/>
      <c r="T23" s="206"/>
      <c r="U23" s="206"/>
    </row>
    <row r="24" s="138" customFormat="1" ht="18.95" customHeight="1" spans="1:21">
      <c r="A24" s="185"/>
      <c r="B24" s="186"/>
      <c r="C24" s="184"/>
      <c r="D24" s="171" t="s">
        <v>120</v>
      </c>
      <c r="E24" s="169">
        <f t="shared" si="0"/>
        <v>0</v>
      </c>
      <c r="F24" s="169"/>
      <c r="G24" s="169"/>
      <c r="H24" s="169">
        <f t="shared" si="1"/>
        <v>0</v>
      </c>
      <c r="I24" s="169"/>
      <c r="J24" s="169"/>
      <c r="K24" s="169"/>
      <c r="L24" s="169"/>
      <c r="M24" s="205"/>
      <c r="N24" s="206"/>
      <c r="O24" s="206"/>
      <c r="P24" s="206"/>
      <c r="Q24" s="206"/>
      <c r="R24" s="206"/>
      <c r="S24" s="206"/>
      <c r="T24" s="206"/>
      <c r="U24" s="206"/>
    </row>
    <row r="25" s="138" customFormat="1" ht="18.95" customHeight="1" spans="1:21">
      <c r="A25" s="185"/>
      <c r="B25" s="186"/>
      <c r="C25" s="184"/>
      <c r="D25" s="171" t="s">
        <v>121</v>
      </c>
      <c r="E25" s="169">
        <v>100</v>
      </c>
      <c r="F25" s="169"/>
      <c r="G25" s="169"/>
      <c r="H25" s="169">
        <v>100</v>
      </c>
      <c r="I25" s="169">
        <v>100</v>
      </c>
      <c r="J25" s="169"/>
      <c r="K25" s="169"/>
      <c r="L25" s="169"/>
      <c r="M25" s="205"/>
      <c r="N25" s="206"/>
      <c r="O25" s="206"/>
      <c r="P25" s="206"/>
      <c r="Q25" s="206"/>
      <c r="R25" s="206"/>
      <c r="S25" s="206"/>
      <c r="T25" s="206"/>
      <c r="U25" s="206"/>
    </row>
    <row r="26" s="138" customFormat="1" ht="18.95" customHeight="1" spans="1:21">
      <c r="A26" s="185"/>
      <c r="B26" s="186"/>
      <c r="C26" s="184"/>
      <c r="D26" s="171" t="s">
        <v>122</v>
      </c>
      <c r="E26" s="169">
        <f t="shared" si="0"/>
        <v>0</v>
      </c>
      <c r="F26" s="169"/>
      <c r="G26" s="169"/>
      <c r="H26" s="169">
        <f t="shared" si="1"/>
        <v>0</v>
      </c>
      <c r="I26" s="169"/>
      <c r="J26" s="169"/>
      <c r="K26" s="169"/>
      <c r="L26" s="169"/>
      <c r="M26" s="205"/>
      <c r="N26" s="206"/>
      <c r="O26" s="206"/>
      <c r="P26" s="206"/>
      <c r="Q26" s="206"/>
      <c r="R26" s="206"/>
      <c r="S26" s="206"/>
      <c r="T26" s="206"/>
      <c r="U26" s="206"/>
    </row>
    <row r="27" s="138" customFormat="1" ht="18.95" customHeight="1" spans="1:21">
      <c r="A27" s="185"/>
      <c r="B27" s="186"/>
      <c r="C27" s="184"/>
      <c r="D27" s="171" t="s">
        <v>123</v>
      </c>
      <c r="E27" s="169">
        <f t="shared" si="0"/>
        <v>0</v>
      </c>
      <c r="F27" s="169"/>
      <c r="G27" s="169"/>
      <c r="H27" s="169">
        <f t="shared" si="1"/>
        <v>0</v>
      </c>
      <c r="I27" s="169"/>
      <c r="J27" s="169"/>
      <c r="K27" s="169"/>
      <c r="L27" s="169"/>
      <c r="M27" s="205"/>
      <c r="N27" s="206"/>
      <c r="O27" s="206"/>
      <c r="P27" s="206"/>
      <c r="Q27" s="206"/>
      <c r="R27" s="206"/>
      <c r="S27" s="206"/>
      <c r="T27" s="206"/>
      <c r="U27" s="206"/>
    </row>
    <row r="28" s="138" customFormat="1" ht="18.95" customHeight="1" spans="1:21">
      <c r="A28" s="185"/>
      <c r="B28" s="186"/>
      <c r="C28" s="184"/>
      <c r="D28" s="171" t="s">
        <v>124</v>
      </c>
      <c r="E28" s="169">
        <f t="shared" si="0"/>
        <v>0</v>
      </c>
      <c r="F28" s="169"/>
      <c r="G28" s="169"/>
      <c r="H28" s="169">
        <f t="shared" si="1"/>
        <v>0</v>
      </c>
      <c r="I28" s="169"/>
      <c r="J28" s="169"/>
      <c r="K28" s="169"/>
      <c r="L28" s="169"/>
      <c r="M28" s="205"/>
      <c r="N28" s="206"/>
      <c r="O28" s="206"/>
      <c r="P28" s="206"/>
      <c r="Q28" s="206"/>
      <c r="R28" s="206"/>
      <c r="S28" s="206"/>
      <c r="T28" s="206"/>
      <c r="U28" s="206"/>
    </row>
    <row r="29" s="138" customFormat="1" ht="18.95" customHeight="1" spans="1:21">
      <c r="A29" s="185"/>
      <c r="B29" s="186"/>
      <c r="C29" s="184"/>
      <c r="D29" s="171" t="s">
        <v>125</v>
      </c>
      <c r="E29" s="169">
        <f t="shared" si="0"/>
        <v>0</v>
      </c>
      <c r="F29" s="169"/>
      <c r="G29" s="169"/>
      <c r="H29" s="169">
        <f t="shared" si="1"/>
        <v>0</v>
      </c>
      <c r="I29" s="169"/>
      <c r="J29" s="169"/>
      <c r="K29" s="169"/>
      <c r="L29" s="169"/>
      <c r="M29" s="205"/>
      <c r="N29" s="206"/>
      <c r="O29" s="206"/>
      <c r="P29" s="206"/>
      <c r="Q29" s="206"/>
      <c r="R29" s="206"/>
      <c r="S29" s="206"/>
      <c r="T29" s="206"/>
      <c r="U29" s="206"/>
    </row>
    <row r="30" s="138" customFormat="1" ht="18.95" customHeight="1" spans="1:21">
      <c r="A30" s="185"/>
      <c r="B30" s="186"/>
      <c r="C30" s="184"/>
      <c r="D30" s="171" t="s">
        <v>126</v>
      </c>
      <c r="E30" s="169">
        <f t="shared" si="0"/>
        <v>0</v>
      </c>
      <c r="F30" s="169"/>
      <c r="G30" s="169"/>
      <c r="H30" s="169">
        <f t="shared" si="1"/>
        <v>0</v>
      </c>
      <c r="I30" s="169"/>
      <c r="J30" s="169"/>
      <c r="K30" s="169"/>
      <c r="L30" s="169"/>
      <c r="M30" s="205"/>
      <c r="N30" s="206"/>
      <c r="O30" s="206"/>
      <c r="P30" s="206"/>
      <c r="Q30" s="206"/>
      <c r="R30" s="206"/>
      <c r="S30" s="206"/>
      <c r="T30" s="206"/>
      <c r="U30" s="206"/>
    </row>
    <row r="31" s="138" customFormat="1" ht="18.95" customHeight="1" spans="1:21">
      <c r="A31" s="187" t="s">
        <v>34</v>
      </c>
      <c r="B31" s="188"/>
      <c r="C31" s="167">
        <v>1983.76</v>
      </c>
      <c r="D31" s="171" t="s">
        <v>127</v>
      </c>
      <c r="E31" s="169">
        <f t="shared" si="0"/>
        <v>0</v>
      </c>
      <c r="F31" s="169"/>
      <c r="G31" s="169"/>
      <c r="H31" s="169">
        <f t="shared" si="1"/>
        <v>0</v>
      </c>
      <c r="I31" s="169"/>
      <c r="J31" s="169"/>
      <c r="K31" s="169"/>
      <c r="L31" s="169"/>
      <c r="M31" s="205"/>
      <c r="N31" s="206"/>
      <c r="O31" s="206"/>
      <c r="P31" s="206"/>
      <c r="Q31" s="206"/>
      <c r="R31" s="206"/>
      <c r="S31" s="206"/>
      <c r="T31" s="206"/>
      <c r="U31" s="206"/>
    </row>
    <row r="32" s="138" customFormat="1" ht="18.95" customHeight="1" spans="1:21">
      <c r="A32" s="189" t="s">
        <v>35</v>
      </c>
      <c r="B32" s="190"/>
      <c r="C32" s="170"/>
      <c r="D32" s="171" t="s">
        <v>128</v>
      </c>
      <c r="E32" s="169">
        <f t="shared" si="0"/>
        <v>0</v>
      </c>
      <c r="F32" s="169"/>
      <c r="G32" s="169"/>
      <c r="H32" s="169">
        <f t="shared" si="1"/>
        <v>0</v>
      </c>
      <c r="I32" s="169"/>
      <c r="J32" s="169"/>
      <c r="K32" s="169"/>
      <c r="L32" s="169"/>
      <c r="M32" s="205"/>
      <c r="N32" s="206"/>
      <c r="O32" s="206"/>
      <c r="P32" s="206"/>
      <c r="Q32" s="206"/>
      <c r="R32" s="206"/>
      <c r="S32" s="206"/>
      <c r="T32" s="206"/>
      <c r="U32" s="206"/>
    </row>
    <row r="33" s="138" customFormat="1" ht="24.95" customHeight="1" spans="1:21">
      <c r="A33" s="189" t="s">
        <v>129</v>
      </c>
      <c r="B33" s="190"/>
      <c r="C33" s="173"/>
      <c r="D33" s="171" t="s">
        <v>130</v>
      </c>
      <c r="E33" s="169">
        <f t="shared" si="0"/>
        <v>0</v>
      </c>
      <c r="F33" s="169"/>
      <c r="G33" s="169"/>
      <c r="H33" s="169">
        <f t="shared" si="1"/>
        <v>0</v>
      </c>
      <c r="I33" s="169"/>
      <c r="J33" s="169"/>
      <c r="K33" s="169"/>
      <c r="L33" s="169"/>
      <c r="M33" s="205"/>
      <c r="N33" s="206"/>
      <c r="O33" s="206"/>
      <c r="P33" s="206"/>
      <c r="Q33" s="206"/>
      <c r="R33" s="206"/>
      <c r="S33" s="206"/>
      <c r="T33" s="206"/>
      <c r="U33" s="206"/>
    </row>
    <row r="34" s="138" customFormat="1" ht="18.95" customHeight="1" spans="1:21">
      <c r="A34" s="189" t="s">
        <v>131</v>
      </c>
      <c r="B34" s="190"/>
      <c r="C34" s="173"/>
      <c r="D34" s="171" t="s">
        <v>132</v>
      </c>
      <c r="E34" s="169">
        <f t="shared" si="0"/>
        <v>0</v>
      </c>
      <c r="F34" s="169"/>
      <c r="G34" s="169"/>
      <c r="H34" s="169">
        <f t="shared" si="1"/>
        <v>0</v>
      </c>
      <c r="I34" s="169"/>
      <c r="J34" s="169"/>
      <c r="K34" s="169"/>
      <c r="L34" s="169"/>
      <c r="M34" s="205"/>
      <c r="N34" s="206"/>
      <c r="O34" s="206"/>
      <c r="P34" s="206"/>
      <c r="Q34" s="206"/>
      <c r="R34" s="206"/>
      <c r="S34" s="206"/>
      <c r="T34" s="206"/>
      <c r="U34" s="206"/>
    </row>
    <row r="35" s="138" customFormat="1" ht="18.95" customHeight="1" spans="1:21">
      <c r="A35" s="145" t="s">
        <v>133</v>
      </c>
      <c r="B35" s="147"/>
      <c r="C35" s="191">
        <v>1983.76</v>
      </c>
      <c r="D35" s="192" t="s">
        <v>134</v>
      </c>
      <c r="E35" s="169">
        <f t="shared" si="0"/>
        <v>1983.76</v>
      </c>
      <c r="F35" s="169"/>
      <c r="G35" s="169"/>
      <c r="H35" s="169">
        <f>SUM(H7:H34)</f>
        <v>1983.76</v>
      </c>
      <c r="I35" s="169"/>
      <c r="J35" s="169"/>
      <c r="K35" s="169"/>
      <c r="L35" s="169"/>
      <c r="M35" s="205"/>
      <c r="N35" s="206"/>
      <c r="O35" s="206"/>
      <c r="P35" s="206"/>
      <c r="Q35" s="206"/>
      <c r="R35" s="206"/>
      <c r="S35" s="206"/>
      <c r="T35" s="206"/>
      <c r="U35" s="206"/>
    </row>
    <row r="36" s="137" customFormat="1" ht="15.6" spans="1:4">
      <c r="A36" s="193"/>
      <c r="B36" s="193"/>
      <c r="D36" s="194"/>
    </row>
    <row r="37" s="137" customFormat="1" ht="15.6" spans="1:2">
      <c r="A37" s="193"/>
      <c r="B37" s="193"/>
    </row>
    <row r="38" s="137" customFormat="1" ht="15.6" spans="1:2">
      <c r="A38" s="193"/>
      <c r="B38" s="193"/>
    </row>
    <row r="39" s="137" customFormat="1" ht="15.6" spans="1:2">
      <c r="A39" s="193"/>
      <c r="B39" s="193"/>
    </row>
    <row r="40" s="137" customFormat="1" ht="15.6" spans="1:2">
      <c r="A40" s="193"/>
      <c r="B40" s="193"/>
    </row>
    <row r="41" s="137" customFormat="1" ht="15.6" spans="1:2">
      <c r="A41" s="193"/>
      <c r="B41" s="193"/>
    </row>
    <row r="42" s="137" customFormat="1" ht="15.6" spans="1:2">
      <c r="A42" s="193"/>
      <c r="B42" s="193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showZeros="0" workbookViewId="0">
      <selection activeCell="I19" sqref="I19"/>
    </sheetView>
  </sheetViews>
  <sheetFormatPr defaultColWidth="7" defaultRowHeight="10.8"/>
  <cols>
    <col min="1" max="1" width="4.8" style="48" customWidth="1"/>
    <col min="2" max="2" width="3.125" style="48" customWidth="1"/>
    <col min="3" max="3" width="3.5" style="48" customWidth="1"/>
    <col min="4" max="4" width="24.375" style="48" customWidth="1"/>
    <col min="5" max="5" width="10.75" style="48" customWidth="1"/>
    <col min="6" max="6" width="10.5" style="48" customWidth="1"/>
    <col min="7" max="9" width="10.625" style="48" customWidth="1"/>
    <col min="10" max="10" width="10.375" style="48" customWidth="1"/>
    <col min="11" max="11" width="9.875" style="48" customWidth="1"/>
    <col min="12" max="16384" width="7" style="48"/>
  </cols>
  <sheetData>
    <row r="1" ht="42" customHeight="1" spans="1:11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" customHeight="1" spans="1:11">
      <c r="A2" s="79" t="s">
        <v>1</v>
      </c>
      <c r="B2" s="50"/>
      <c r="C2" s="50"/>
      <c r="D2" s="50"/>
      <c r="E2" s="50"/>
      <c r="F2" s="52"/>
      <c r="G2" s="52"/>
      <c r="H2" s="52"/>
      <c r="I2" s="52"/>
      <c r="J2" s="52"/>
      <c r="K2" s="70" t="s">
        <v>2</v>
      </c>
    </row>
    <row r="3" s="46" customFormat="1" ht="16.5" customHeight="1" spans="1:11">
      <c r="A3" s="53" t="s">
        <v>87</v>
      </c>
      <c r="B3" s="54"/>
      <c r="C3" s="55"/>
      <c r="D3" s="56" t="s">
        <v>136</v>
      </c>
      <c r="E3" s="57" t="s">
        <v>44</v>
      </c>
      <c r="F3" s="58"/>
      <c r="G3" s="58"/>
      <c r="H3" s="58"/>
      <c r="I3" s="58"/>
      <c r="J3" s="58"/>
      <c r="K3" s="58"/>
    </row>
    <row r="4" s="46" customFormat="1" ht="14.25" customHeight="1" spans="1:11">
      <c r="A4" s="59" t="s">
        <v>55</v>
      </c>
      <c r="B4" s="60" t="s">
        <v>56</v>
      </c>
      <c r="C4" s="60" t="s">
        <v>57</v>
      </c>
      <c r="D4" s="61"/>
      <c r="E4" s="57"/>
      <c r="F4" s="62" t="s">
        <v>89</v>
      </c>
      <c r="G4" s="62"/>
      <c r="H4" s="62"/>
      <c r="I4" s="71" t="s">
        <v>90</v>
      </c>
      <c r="J4" s="72"/>
      <c r="K4" s="73"/>
    </row>
    <row r="5" s="46" customFormat="1" ht="30.75" customHeight="1" spans="1:11">
      <c r="A5" s="59"/>
      <c r="B5" s="60"/>
      <c r="C5" s="60"/>
      <c r="D5" s="63"/>
      <c r="E5" s="57"/>
      <c r="F5" s="57" t="s">
        <v>18</v>
      </c>
      <c r="G5" s="57" t="s">
        <v>137</v>
      </c>
      <c r="H5" s="57" t="s">
        <v>138</v>
      </c>
      <c r="I5" s="57" t="s">
        <v>18</v>
      </c>
      <c r="J5" s="57" t="s">
        <v>93</v>
      </c>
      <c r="K5" s="57" t="s">
        <v>94</v>
      </c>
    </row>
    <row r="6" s="130" customFormat="1" ht="20.1" customHeight="1" spans="1:11">
      <c r="A6" s="64" t="s">
        <v>67</v>
      </c>
      <c r="B6" s="60" t="s">
        <v>67</v>
      </c>
      <c r="C6" s="60" t="s">
        <v>67</v>
      </c>
      <c r="D6" s="60" t="s">
        <v>67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</row>
    <row r="7" s="130" customFormat="1" ht="20.1" customHeight="1" spans="1:11">
      <c r="A7" s="131" t="s">
        <v>68</v>
      </c>
      <c r="B7" s="131" t="s">
        <v>69</v>
      </c>
      <c r="C7" s="131" t="s">
        <v>70</v>
      </c>
      <c r="D7" s="131" t="s">
        <v>71</v>
      </c>
      <c r="E7" s="132">
        <f>F7+I7</f>
        <v>1490.62</v>
      </c>
      <c r="F7" s="132">
        <f>G7+H7</f>
        <v>1490.62</v>
      </c>
      <c r="G7" s="132">
        <v>1407.62</v>
      </c>
      <c r="H7" s="132">
        <v>83</v>
      </c>
      <c r="I7" s="132"/>
      <c r="J7" s="132"/>
      <c r="K7" s="132"/>
    </row>
    <row r="8" s="47" customFormat="1" ht="20.1" customHeight="1" spans="1:11">
      <c r="A8" s="131">
        <v>211</v>
      </c>
      <c r="B8" s="131" t="s">
        <v>72</v>
      </c>
      <c r="C8" s="131" t="s">
        <v>73</v>
      </c>
      <c r="D8" s="133" t="s">
        <v>74</v>
      </c>
      <c r="E8" s="132">
        <f t="shared" ref="E8:E12" si="0">F8+I8</f>
        <v>150</v>
      </c>
      <c r="F8" s="132"/>
      <c r="G8" s="132"/>
      <c r="H8" s="132"/>
      <c r="I8" s="132">
        <f>J8</f>
        <v>150</v>
      </c>
      <c r="J8" s="132">
        <v>150</v>
      </c>
      <c r="K8" s="135"/>
    </row>
    <row r="9" s="47" customFormat="1" ht="20.1" customHeight="1" spans="1:11">
      <c r="A9" s="131" t="s">
        <v>75</v>
      </c>
      <c r="B9" s="131" t="s">
        <v>76</v>
      </c>
      <c r="C9" s="131" t="s">
        <v>77</v>
      </c>
      <c r="D9" s="133" t="s">
        <v>78</v>
      </c>
      <c r="E9" s="132">
        <f t="shared" si="0"/>
        <v>100</v>
      </c>
      <c r="F9" s="132"/>
      <c r="G9" s="132"/>
      <c r="H9" s="132"/>
      <c r="I9" s="132">
        <f t="shared" ref="I9:I11" si="1">J9</f>
        <v>100</v>
      </c>
      <c r="J9" s="132">
        <v>100</v>
      </c>
      <c r="K9" s="135"/>
    </row>
    <row r="10" s="47" customFormat="1" ht="20.1" customHeight="1" spans="1:11">
      <c r="A10" s="131" t="s">
        <v>79</v>
      </c>
      <c r="B10" s="131" t="s">
        <v>76</v>
      </c>
      <c r="C10" s="131" t="s">
        <v>80</v>
      </c>
      <c r="D10" s="133" t="s">
        <v>81</v>
      </c>
      <c r="E10" s="132">
        <f t="shared" si="0"/>
        <v>143.14</v>
      </c>
      <c r="F10" s="132"/>
      <c r="G10" s="132"/>
      <c r="H10" s="132"/>
      <c r="I10" s="132">
        <f t="shared" si="1"/>
        <v>143.14</v>
      </c>
      <c r="J10" s="132">
        <v>143.14</v>
      </c>
      <c r="K10" s="135"/>
    </row>
    <row r="11" s="47" customFormat="1" ht="20.1" customHeight="1" spans="1:11">
      <c r="A11" s="131" t="s">
        <v>82</v>
      </c>
      <c r="B11" s="131" t="s">
        <v>83</v>
      </c>
      <c r="C11" s="131" t="s">
        <v>84</v>
      </c>
      <c r="D11" s="133" t="s">
        <v>85</v>
      </c>
      <c r="E11" s="132">
        <f t="shared" si="0"/>
        <v>100</v>
      </c>
      <c r="F11" s="132"/>
      <c r="G11" s="132"/>
      <c r="H11" s="132"/>
      <c r="I11" s="132">
        <f t="shared" si="1"/>
        <v>100</v>
      </c>
      <c r="J11" s="132">
        <v>100</v>
      </c>
      <c r="K11" s="135"/>
    </row>
    <row r="12" s="47" customFormat="1" ht="20.1" customHeight="1" spans="1:11">
      <c r="A12" s="134"/>
      <c r="B12" s="134"/>
      <c r="C12" s="134"/>
      <c r="D12" s="133" t="s">
        <v>8</v>
      </c>
      <c r="E12" s="132">
        <f t="shared" si="0"/>
        <v>1983.76</v>
      </c>
      <c r="F12" s="132">
        <f>SUM(F7:F11)</f>
        <v>1490.62</v>
      </c>
      <c r="G12" s="132">
        <f t="shared" ref="G12:J12" si="2">SUM(G7:G11)</f>
        <v>1407.62</v>
      </c>
      <c r="H12" s="132">
        <f t="shared" si="2"/>
        <v>83</v>
      </c>
      <c r="I12" s="132">
        <f t="shared" si="2"/>
        <v>493.14</v>
      </c>
      <c r="J12" s="132">
        <f t="shared" si="2"/>
        <v>493.14</v>
      </c>
      <c r="K12" s="135"/>
    </row>
    <row r="13" s="47" customFormat="1" ht="15.6"/>
    <row r="14" s="47" customFormat="1" ht="15.6"/>
    <row r="15" s="47" customFormat="1" ht="15.6"/>
    <row r="16" s="47" customFormat="1" ht="15.6"/>
    <row r="17" s="47" customFormat="1" ht="15.6"/>
    <row r="18" s="47" customFormat="1" ht="15.6"/>
    <row r="19" s="47" customFormat="1" ht="15.6"/>
    <row r="20" s="47" customFormat="1" ht="15.6"/>
    <row r="21" s="47" customFormat="1" ht="15.6"/>
    <row r="22" s="47" customFormat="1" ht="15.6"/>
    <row r="23" s="47" customFormat="1" ht="15.6"/>
    <row r="24" s="47" customFormat="1" ht="15.6"/>
    <row r="25" s="47" customFormat="1" ht="15.6"/>
    <row r="26" s="47" customFormat="1" ht="15.6"/>
    <row r="27" s="47" customFormat="1" ht="15.6"/>
    <row r="28" s="47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showGridLines="0" showZeros="0" workbookViewId="0">
      <selection activeCell="K26" sqref="K26"/>
    </sheetView>
  </sheetViews>
  <sheetFormatPr defaultColWidth="8.875" defaultRowHeight="14.4"/>
  <cols>
    <col min="1" max="1" width="5.375" style="90" customWidth="1"/>
    <col min="2" max="2" width="4.5" style="90" customWidth="1"/>
    <col min="3" max="3" width="16.375" style="91" customWidth="1"/>
    <col min="4" max="4" width="5.75" style="92" customWidth="1"/>
    <col min="5" max="5" width="3.625" style="92" customWidth="1"/>
    <col min="6" max="6" width="13.5" style="90" customWidth="1"/>
    <col min="7" max="7" width="9.75" style="90" customWidth="1"/>
    <col min="8" max="8" width="9.625" style="93" customWidth="1"/>
    <col min="9" max="9" width="7.125" style="90" customWidth="1"/>
    <col min="10" max="10" width="4.875" style="90" customWidth="1"/>
    <col min="11" max="11" width="4.75" style="90" customWidth="1"/>
    <col min="12" max="12" width="6.375" style="90" customWidth="1"/>
    <col min="13" max="13" width="4.5" style="90" customWidth="1"/>
    <col min="14" max="14" width="7.75" style="90" customWidth="1"/>
    <col min="15" max="15" width="4.125" style="90" customWidth="1"/>
    <col min="16" max="16" width="4.25" style="90" customWidth="1"/>
    <col min="17" max="17" width="4.375" style="90" customWidth="1"/>
    <col min="18" max="32" width="9" style="90"/>
    <col min="33" max="16352" width="8.875" style="90"/>
    <col min="16353" max="16380" width="9" style="90"/>
    <col min="16381" max="16384" width="8.875" style="90"/>
  </cols>
  <sheetData>
    <row r="1" s="88" customFormat="1" ht="42" customHeight="1" spans="1:17">
      <c r="A1" s="94" t="s">
        <v>139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="88" customFormat="1" ht="15" customHeight="1" spans="1:17">
      <c r="A2" s="95" t="s">
        <v>1</v>
      </c>
      <c r="B2" s="14"/>
      <c r="C2" s="96"/>
      <c r="D2" s="97"/>
      <c r="E2" s="97"/>
      <c r="F2" s="14"/>
      <c r="P2" s="122" t="s">
        <v>2</v>
      </c>
      <c r="Q2" s="122"/>
    </row>
    <row r="3" ht="20.1" customHeight="1" spans="1:17">
      <c r="A3" s="98" t="s">
        <v>140</v>
      </c>
      <c r="B3" s="99"/>
      <c r="C3" s="100"/>
      <c r="D3" s="98" t="s">
        <v>141</v>
      </c>
      <c r="E3" s="99"/>
      <c r="F3" s="100"/>
      <c r="G3" s="101" t="s">
        <v>88</v>
      </c>
      <c r="H3" s="102"/>
      <c r="I3" s="102"/>
      <c r="J3" s="102"/>
      <c r="K3" s="102"/>
      <c r="L3" s="102"/>
      <c r="M3" s="102"/>
      <c r="N3" s="102"/>
      <c r="O3" s="102"/>
      <c r="P3" s="102"/>
      <c r="Q3" s="125"/>
    </row>
    <row r="4" ht="20.1" customHeight="1" spans="1:17">
      <c r="A4" s="103"/>
      <c r="B4" s="104"/>
      <c r="C4" s="105"/>
      <c r="D4" s="103"/>
      <c r="E4" s="104"/>
      <c r="F4" s="105"/>
      <c r="G4" s="106" t="s">
        <v>8</v>
      </c>
      <c r="H4" s="106" t="s">
        <v>48</v>
      </c>
      <c r="I4" s="123"/>
      <c r="J4" s="124" t="s">
        <v>49</v>
      </c>
      <c r="K4" s="125"/>
      <c r="L4" s="125"/>
      <c r="M4" s="125"/>
      <c r="N4" s="125"/>
      <c r="O4" s="125"/>
      <c r="P4" s="106" t="s">
        <v>50</v>
      </c>
      <c r="Q4" s="128" t="s">
        <v>142</v>
      </c>
    </row>
    <row r="5" ht="20.1" customHeight="1" spans="1:17">
      <c r="A5" s="107"/>
      <c r="B5" s="108"/>
      <c r="C5" s="109"/>
      <c r="D5" s="107"/>
      <c r="E5" s="108"/>
      <c r="F5" s="109"/>
      <c r="G5" s="110"/>
      <c r="H5" s="111"/>
      <c r="I5" s="126"/>
      <c r="J5" s="127" t="s">
        <v>18</v>
      </c>
      <c r="K5" s="127" t="s">
        <v>62</v>
      </c>
      <c r="L5" s="127" t="s">
        <v>63</v>
      </c>
      <c r="M5" s="127" t="s">
        <v>64</v>
      </c>
      <c r="N5" s="127" t="s">
        <v>65</v>
      </c>
      <c r="O5" s="127" t="s">
        <v>66</v>
      </c>
      <c r="P5" s="110"/>
      <c r="Q5" s="129"/>
    </row>
    <row r="6" ht="27" customHeight="1" spans="1:17">
      <c r="A6" s="112" t="s">
        <v>55</v>
      </c>
      <c r="B6" s="112" t="s">
        <v>56</v>
      </c>
      <c r="C6" s="113" t="s">
        <v>43</v>
      </c>
      <c r="D6" s="114" t="s">
        <v>55</v>
      </c>
      <c r="E6" s="114" t="s">
        <v>56</v>
      </c>
      <c r="F6" s="112" t="s">
        <v>43</v>
      </c>
      <c r="G6" s="110"/>
      <c r="H6" s="106" t="s">
        <v>59</v>
      </c>
      <c r="I6" s="106" t="s">
        <v>60</v>
      </c>
      <c r="J6" s="106"/>
      <c r="K6" s="106"/>
      <c r="L6" s="106"/>
      <c r="M6" s="106"/>
      <c r="N6" s="106"/>
      <c r="O6" s="106"/>
      <c r="P6" s="110"/>
      <c r="Q6" s="110"/>
    </row>
    <row r="7" s="89" customFormat="1" ht="24.95" customHeight="1" spans="1:17">
      <c r="A7" s="115">
        <v>301</v>
      </c>
      <c r="B7" s="115" t="s">
        <v>70</v>
      </c>
      <c r="C7" s="21" t="s">
        <v>143</v>
      </c>
      <c r="D7" s="115">
        <v>501</v>
      </c>
      <c r="E7" s="115" t="s">
        <v>70</v>
      </c>
      <c r="F7" s="116" t="s">
        <v>144</v>
      </c>
      <c r="G7" s="117">
        <f>H7</f>
        <v>323</v>
      </c>
      <c r="H7" s="117">
        <v>323</v>
      </c>
      <c r="I7" s="117"/>
      <c r="J7" s="117"/>
      <c r="K7" s="117"/>
      <c r="L7" s="117"/>
      <c r="M7" s="117"/>
      <c r="N7" s="117"/>
      <c r="O7" s="117"/>
      <c r="P7" s="117"/>
      <c r="Q7" s="117"/>
    </row>
    <row r="8" s="89" customFormat="1" ht="24.95" customHeight="1" spans="1:17">
      <c r="A8" s="115">
        <v>301</v>
      </c>
      <c r="B8" s="115" t="s">
        <v>73</v>
      </c>
      <c r="C8" s="21" t="s">
        <v>145</v>
      </c>
      <c r="D8" s="115">
        <v>501</v>
      </c>
      <c r="E8" s="115" t="s">
        <v>70</v>
      </c>
      <c r="F8" s="116" t="s">
        <v>144</v>
      </c>
      <c r="G8" s="117">
        <f t="shared" ref="G8:G30" si="0">H8</f>
        <v>322.62</v>
      </c>
      <c r="H8" s="117">
        <v>322.62</v>
      </c>
      <c r="I8" s="118"/>
      <c r="J8" s="118"/>
      <c r="K8" s="118"/>
      <c r="L8" s="118"/>
      <c r="M8" s="118"/>
      <c r="N8" s="118"/>
      <c r="O8" s="118"/>
      <c r="P8" s="118"/>
      <c r="Q8" s="118"/>
    </row>
    <row r="9" s="89" customFormat="1" ht="24.95" customHeight="1" spans="1:17">
      <c r="A9" s="115">
        <v>301</v>
      </c>
      <c r="B9" s="115" t="s">
        <v>69</v>
      </c>
      <c r="C9" s="21" t="s">
        <v>146</v>
      </c>
      <c r="D9" s="115">
        <v>501</v>
      </c>
      <c r="E9" s="115" t="s">
        <v>70</v>
      </c>
      <c r="F9" s="116" t="s">
        <v>144</v>
      </c>
      <c r="G9" s="117">
        <f t="shared" si="0"/>
        <v>249</v>
      </c>
      <c r="H9" s="117">
        <v>249</v>
      </c>
      <c r="I9" s="118"/>
      <c r="J9" s="118"/>
      <c r="K9" s="118"/>
      <c r="L9" s="118"/>
      <c r="M9" s="118"/>
      <c r="N9" s="118"/>
      <c r="O9" s="118"/>
      <c r="P9" s="118"/>
      <c r="Q9" s="118"/>
    </row>
    <row r="10" s="89" customFormat="1" ht="24.95" customHeight="1" spans="1:17">
      <c r="A10" s="115">
        <v>301</v>
      </c>
      <c r="B10" s="115" t="s">
        <v>72</v>
      </c>
      <c r="C10" s="21" t="s">
        <v>147</v>
      </c>
      <c r="D10" s="115" t="s">
        <v>148</v>
      </c>
      <c r="E10" s="115" t="s">
        <v>73</v>
      </c>
      <c r="F10" s="118" t="s">
        <v>149</v>
      </c>
      <c r="G10" s="117">
        <f t="shared" si="0"/>
        <v>60</v>
      </c>
      <c r="H10" s="117">
        <v>60</v>
      </c>
      <c r="I10" s="118"/>
      <c r="J10" s="118"/>
      <c r="K10" s="118"/>
      <c r="L10" s="118"/>
      <c r="M10" s="118"/>
      <c r="N10" s="118"/>
      <c r="O10" s="118"/>
      <c r="P10" s="118"/>
      <c r="Q10" s="118"/>
    </row>
    <row r="11" s="89" customFormat="1" ht="24.95" customHeight="1" spans="1:17">
      <c r="A11" s="115">
        <v>301</v>
      </c>
      <c r="B11" s="115" t="s">
        <v>150</v>
      </c>
      <c r="C11" s="21" t="s">
        <v>151</v>
      </c>
      <c r="D11" s="115" t="s">
        <v>148</v>
      </c>
      <c r="E11" s="115" t="s">
        <v>70</v>
      </c>
      <c r="F11" s="116" t="s">
        <v>144</v>
      </c>
      <c r="G11" s="117">
        <f t="shared" si="0"/>
        <v>162</v>
      </c>
      <c r="H11" s="117">
        <v>162</v>
      </c>
      <c r="I11" s="118"/>
      <c r="J11" s="118"/>
      <c r="K11" s="118"/>
      <c r="L11" s="118"/>
      <c r="M11" s="118"/>
      <c r="N11" s="118"/>
      <c r="O11" s="118"/>
      <c r="P11" s="118"/>
      <c r="Q11" s="118"/>
    </row>
    <row r="12" s="89" customFormat="1" ht="24.95" customHeight="1" spans="1:17">
      <c r="A12" s="115">
        <v>301</v>
      </c>
      <c r="B12" s="115" t="s">
        <v>152</v>
      </c>
      <c r="C12" s="21" t="s">
        <v>153</v>
      </c>
      <c r="D12" s="115" t="s">
        <v>148</v>
      </c>
      <c r="E12" s="115" t="s">
        <v>73</v>
      </c>
      <c r="F12" s="118" t="s">
        <v>149</v>
      </c>
      <c r="G12" s="117">
        <f t="shared" si="0"/>
        <v>106</v>
      </c>
      <c r="H12" s="117">
        <v>106</v>
      </c>
      <c r="I12" s="118"/>
      <c r="J12" s="118"/>
      <c r="K12" s="118"/>
      <c r="L12" s="118"/>
      <c r="M12" s="118"/>
      <c r="N12" s="118"/>
      <c r="O12" s="118"/>
      <c r="P12" s="118"/>
      <c r="Q12" s="118"/>
    </row>
    <row r="13" s="89" customFormat="1" ht="24.95" customHeight="1" spans="1:17">
      <c r="A13" s="115">
        <v>301</v>
      </c>
      <c r="B13" s="115">
        <v>99</v>
      </c>
      <c r="C13" s="21" t="s">
        <v>154</v>
      </c>
      <c r="D13" s="115" t="s">
        <v>148</v>
      </c>
      <c r="E13" s="115" t="s">
        <v>155</v>
      </c>
      <c r="F13" s="21" t="s">
        <v>154</v>
      </c>
      <c r="G13" s="117">
        <f t="shared" si="0"/>
        <v>30</v>
      </c>
      <c r="H13" s="117">
        <v>30</v>
      </c>
      <c r="I13" s="118"/>
      <c r="J13" s="118"/>
      <c r="K13" s="118"/>
      <c r="L13" s="118"/>
      <c r="M13" s="118"/>
      <c r="N13" s="118"/>
      <c r="O13" s="118"/>
      <c r="P13" s="118"/>
      <c r="Q13" s="118"/>
    </row>
    <row r="14" s="89" customFormat="1" ht="24.95" customHeight="1" spans="1:17">
      <c r="A14" s="115">
        <v>302</v>
      </c>
      <c r="B14" s="115" t="s">
        <v>70</v>
      </c>
      <c r="C14" s="21" t="s">
        <v>156</v>
      </c>
      <c r="D14" s="119" t="s">
        <v>157</v>
      </c>
      <c r="E14" s="119" t="s">
        <v>70</v>
      </c>
      <c r="F14" s="118" t="s">
        <v>158</v>
      </c>
      <c r="G14" s="117">
        <f t="shared" si="0"/>
        <v>16</v>
      </c>
      <c r="H14" s="117">
        <v>16</v>
      </c>
      <c r="I14" s="118"/>
      <c r="J14" s="118"/>
      <c r="K14" s="118"/>
      <c r="L14" s="118"/>
      <c r="M14" s="118"/>
      <c r="N14" s="118"/>
      <c r="O14" s="118"/>
      <c r="P14" s="118"/>
      <c r="Q14" s="118"/>
    </row>
    <row r="15" s="89" customFormat="1" ht="24.95" customHeight="1" spans="1:17">
      <c r="A15" s="115">
        <v>302</v>
      </c>
      <c r="B15" s="115" t="s">
        <v>73</v>
      </c>
      <c r="C15" s="21" t="s">
        <v>159</v>
      </c>
      <c r="D15" s="119" t="s">
        <v>157</v>
      </c>
      <c r="E15" s="119" t="s">
        <v>70</v>
      </c>
      <c r="F15" s="118" t="s">
        <v>158</v>
      </c>
      <c r="G15" s="117">
        <f t="shared" si="0"/>
        <v>5</v>
      </c>
      <c r="H15" s="117">
        <v>5</v>
      </c>
      <c r="I15" s="118"/>
      <c r="J15" s="118"/>
      <c r="K15" s="118"/>
      <c r="L15" s="118"/>
      <c r="M15" s="118"/>
      <c r="N15" s="118"/>
      <c r="O15" s="118"/>
      <c r="P15" s="118"/>
      <c r="Q15" s="118"/>
    </row>
    <row r="16" s="89" customFormat="1" ht="24.95" customHeight="1" spans="1:17">
      <c r="A16" s="115">
        <v>302</v>
      </c>
      <c r="B16" s="115" t="s">
        <v>72</v>
      </c>
      <c r="C16" s="21" t="s">
        <v>160</v>
      </c>
      <c r="D16" s="119" t="s">
        <v>157</v>
      </c>
      <c r="E16" s="119" t="s">
        <v>70</v>
      </c>
      <c r="F16" s="118" t="s">
        <v>158</v>
      </c>
      <c r="G16" s="117">
        <f t="shared" si="0"/>
        <v>3</v>
      </c>
      <c r="H16" s="117">
        <v>3</v>
      </c>
      <c r="I16" s="118"/>
      <c r="J16" s="118"/>
      <c r="K16" s="118"/>
      <c r="L16" s="118"/>
      <c r="M16" s="118"/>
      <c r="N16" s="118"/>
      <c r="O16" s="118"/>
      <c r="P16" s="118"/>
      <c r="Q16" s="118"/>
    </row>
    <row r="17" s="89" customFormat="1" ht="24.95" customHeight="1" spans="1:17">
      <c r="A17" s="115">
        <v>302</v>
      </c>
      <c r="B17" s="115" t="s">
        <v>161</v>
      </c>
      <c r="C17" s="21" t="s">
        <v>162</v>
      </c>
      <c r="D17" s="119" t="s">
        <v>157</v>
      </c>
      <c r="E17" s="119" t="s">
        <v>70</v>
      </c>
      <c r="F17" s="118" t="s">
        <v>158</v>
      </c>
      <c r="G17" s="117">
        <f t="shared" si="0"/>
        <v>3</v>
      </c>
      <c r="H17" s="117">
        <v>3</v>
      </c>
      <c r="I17" s="118"/>
      <c r="J17" s="118"/>
      <c r="K17" s="118"/>
      <c r="L17" s="118"/>
      <c r="M17" s="118"/>
      <c r="N17" s="118"/>
      <c r="O17" s="118"/>
      <c r="P17" s="118"/>
      <c r="Q17" s="118"/>
    </row>
    <row r="18" s="89" customFormat="1" ht="24.95" customHeight="1" spans="1:17">
      <c r="A18" s="115">
        <v>302</v>
      </c>
      <c r="B18" s="115" t="s">
        <v>163</v>
      </c>
      <c r="C18" s="21" t="s">
        <v>164</v>
      </c>
      <c r="D18" s="119" t="s">
        <v>157</v>
      </c>
      <c r="E18" s="119" t="s">
        <v>70</v>
      </c>
      <c r="F18" s="118" t="s">
        <v>158</v>
      </c>
      <c r="G18" s="117">
        <f t="shared" si="0"/>
        <v>10</v>
      </c>
      <c r="H18" s="117">
        <v>10</v>
      </c>
      <c r="I18" s="118"/>
      <c r="J18" s="118"/>
      <c r="K18" s="118"/>
      <c r="L18" s="118"/>
      <c r="M18" s="118"/>
      <c r="N18" s="118"/>
      <c r="O18" s="118"/>
      <c r="P18" s="118"/>
      <c r="Q18" s="118"/>
    </row>
    <row r="19" s="89" customFormat="1" ht="24.95" customHeight="1" spans="1:17">
      <c r="A19" s="115">
        <v>302</v>
      </c>
      <c r="B19" s="115">
        <v>11</v>
      </c>
      <c r="C19" s="21" t="s">
        <v>165</v>
      </c>
      <c r="D19" s="119" t="s">
        <v>157</v>
      </c>
      <c r="E19" s="119" t="s">
        <v>70</v>
      </c>
      <c r="F19" s="118" t="s">
        <v>158</v>
      </c>
      <c r="G19" s="117">
        <f t="shared" si="0"/>
        <v>5</v>
      </c>
      <c r="H19" s="117">
        <v>5</v>
      </c>
      <c r="I19" s="118"/>
      <c r="J19" s="118"/>
      <c r="K19" s="118"/>
      <c r="L19" s="118"/>
      <c r="M19" s="118"/>
      <c r="N19" s="118"/>
      <c r="O19" s="118"/>
      <c r="P19" s="118"/>
      <c r="Q19" s="118"/>
    </row>
    <row r="20" s="89" customFormat="1" ht="24.95" customHeight="1" spans="1:17">
      <c r="A20" s="115">
        <v>302</v>
      </c>
      <c r="B20" s="115">
        <v>16</v>
      </c>
      <c r="C20" s="21" t="s">
        <v>166</v>
      </c>
      <c r="D20" s="119" t="s">
        <v>157</v>
      </c>
      <c r="E20" s="119" t="s">
        <v>69</v>
      </c>
      <c r="F20" s="21" t="s">
        <v>166</v>
      </c>
      <c r="G20" s="117">
        <f t="shared" si="0"/>
        <v>1</v>
      </c>
      <c r="H20" s="117">
        <v>1</v>
      </c>
      <c r="I20" s="118"/>
      <c r="J20" s="118"/>
      <c r="K20" s="118"/>
      <c r="L20" s="118"/>
      <c r="M20" s="118"/>
      <c r="N20" s="118"/>
      <c r="O20" s="118"/>
      <c r="P20" s="118"/>
      <c r="Q20" s="118"/>
    </row>
    <row r="21" s="89" customFormat="1" ht="24.95" customHeight="1" spans="1:17">
      <c r="A21" s="115">
        <v>302</v>
      </c>
      <c r="B21" s="115">
        <v>17</v>
      </c>
      <c r="C21" s="21" t="s">
        <v>167</v>
      </c>
      <c r="D21" s="119" t="s">
        <v>157</v>
      </c>
      <c r="E21" s="119" t="s">
        <v>163</v>
      </c>
      <c r="F21" s="21" t="s">
        <v>167</v>
      </c>
      <c r="G21" s="117">
        <f t="shared" si="0"/>
        <v>1</v>
      </c>
      <c r="H21" s="117">
        <v>1</v>
      </c>
      <c r="I21" s="118"/>
      <c r="J21" s="118"/>
      <c r="K21" s="118"/>
      <c r="L21" s="118"/>
      <c r="M21" s="118"/>
      <c r="N21" s="118"/>
      <c r="O21" s="118"/>
      <c r="P21" s="118"/>
      <c r="Q21" s="118"/>
    </row>
    <row r="22" s="89" customFormat="1" ht="24.95" customHeight="1" spans="1:17">
      <c r="A22" s="115">
        <v>302</v>
      </c>
      <c r="B22" s="115">
        <v>28</v>
      </c>
      <c r="C22" s="21" t="s">
        <v>168</v>
      </c>
      <c r="D22" s="119" t="s">
        <v>157</v>
      </c>
      <c r="E22" s="119" t="s">
        <v>70</v>
      </c>
      <c r="F22" s="21" t="s">
        <v>168</v>
      </c>
      <c r="G22" s="117">
        <f t="shared" si="0"/>
        <v>16</v>
      </c>
      <c r="H22" s="117">
        <v>16</v>
      </c>
      <c r="I22" s="118"/>
      <c r="J22" s="118"/>
      <c r="K22" s="118"/>
      <c r="L22" s="118"/>
      <c r="M22" s="118"/>
      <c r="N22" s="118"/>
      <c r="O22" s="118"/>
      <c r="P22" s="118"/>
      <c r="Q22" s="118"/>
    </row>
    <row r="23" s="89" customFormat="1" ht="24.95" customHeight="1" spans="1:17">
      <c r="A23" s="115">
        <v>302</v>
      </c>
      <c r="B23" s="115">
        <v>31</v>
      </c>
      <c r="C23" s="21" t="s">
        <v>169</v>
      </c>
      <c r="D23" s="120" t="s">
        <v>157</v>
      </c>
      <c r="E23" s="120" t="s">
        <v>170</v>
      </c>
      <c r="F23" s="21" t="s">
        <v>169</v>
      </c>
      <c r="G23" s="117">
        <f t="shared" si="0"/>
        <v>2</v>
      </c>
      <c r="H23" s="117">
        <v>2</v>
      </c>
      <c r="I23" s="118"/>
      <c r="J23" s="118"/>
      <c r="K23" s="118"/>
      <c r="L23" s="118"/>
      <c r="M23" s="118"/>
      <c r="N23" s="118"/>
      <c r="O23" s="118"/>
      <c r="P23" s="118"/>
      <c r="Q23" s="118"/>
    </row>
    <row r="24" s="89" customFormat="1" ht="24.95" customHeight="1" spans="1:17">
      <c r="A24" s="115">
        <v>302</v>
      </c>
      <c r="B24" s="115">
        <v>39</v>
      </c>
      <c r="C24" s="21" t="s">
        <v>171</v>
      </c>
      <c r="D24" s="119" t="s">
        <v>157</v>
      </c>
      <c r="E24" s="119" t="s">
        <v>70</v>
      </c>
      <c r="F24" s="118" t="s">
        <v>158</v>
      </c>
      <c r="G24" s="117">
        <f t="shared" si="0"/>
        <v>21</v>
      </c>
      <c r="H24" s="117">
        <v>21</v>
      </c>
      <c r="I24" s="118"/>
      <c r="J24" s="118"/>
      <c r="K24" s="118"/>
      <c r="L24" s="118"/>
      <c r="M24" s="118"/>
      <c r="N24" s="118"/>
      <c r="O24" s="118"/>
      <c r="P24" s="118"/>
      <c r="Q24" s="118"/>
    </row>
    <row r="25" s="89" customFormat="1" ht="24.95" customHeight="1" spans="1:17">
      <c r="A25" s="115">
        <v>303</v>
      </c>
      <c r="B25" s="115" t="s">
        <v>70</v>
      </c>
      <c r="C25" s="21" t="s">
        <v>172</v>
      </c>
      <c r="D25" s="119" t="s">
        <v>173</v>
      </c>
      <c r="E25" s="119" t="s">
        <v>161</v>
      </c>
      <c r="F25" s="21" t="s">
        <v>172</v>
      </c>
      <c r="G25" s="117">
        <f t="shared" si="0"/>
        <v>26</v>
      </c>
      <c r="H25" s="117">
        <v>26</v>
      </c>
      <c r="I25" s="118"/>
      <c r="J25" s="118"/>
      <c r="K25" s="118"/>
      <c r="L25" s="118"/>
      <c r="M25" s="118"/>
      <c r="N25" s="118"/>
      <c r="O25" s="118"/>
      <c r="P25" s="118"/>
      <c r="Q25" s="118"/>
    </row>
    <row r="26" s="89" customFormat="1" ht="24.95" customHeight="1" spans="1:17">
      <c r="A26" s="115">
        <v>303</v>
      </c>
      <c r="B26" s="115" t="s">
        <v>73</v>
      </c>
      <c r="C26" s="21" t="s">
        <v>174</v>
      </c>
      <c r="D26" s="119" t="s">
        <v>173</v>
      </c>
      <c r="E26" s="119" t="s">
        <v>161</v>
      </c>
      <c r="F26" s="21" t="s">
        <v>174</v>
      </c>
      <c r="G26" s="117">
        <f t="shared" si="0"/>
        <v>6</v>
      </c>
      <c r="H26" s="117">
        <v>6</v>
      </c>
      <c r="I26" s="118"/>
      <c r="J26" s="118"/>
      <c r="K26" s="118"/>
      <c r="L26" s="118"/>
      <c r="M26" s="118"/>
      <c r="N26" s="118"/>
      <c r="O26" s="118"/>
      <c r="P26" s="118"/>
      <c r="Q26" s="118"/>
    </row>
    <row r="27" s="89" customFormat="1" ht="24.95" customHeight="1" spans="1:17">
      <c r="A27" s="115">
        <v>303</v>
      </c>
      <c r="B27" s="115">
        <v>11</v>
      </c>
      <c r="C27" s="21" t="s">
        <v>175</v>
      </c>
      <c r="D27" s="115" t="s">
        <v>148</v>
      </c>
      <c r="E27" s="115" t="s">
        <v>69</v>
      </c>
      <c r="F27" s="21" t="s">
        <v>175</v>
      </c>
      <c r="G27" s="117">
        <f t="shared" si="0"/>
        <v>75</v>
      </c>
      <c r="H27" s="117">
        <v>75</v>
      </c>
      <c r="I27" s="118"/>
      <c r="J27" s="118"/>
      <c r="K27" s="118"/>
      <c r="L27" s="118"/>
      <c r="M27" s="118"/>
      <c r="N27" s="118"/>
      <c r="O27" s="118"/>
      <c r="P27" s="118"/>
      <c r="Q27" s="118"/>
    </row>
    <row r="28" s="89" customFormat="1" ht="24.95" customHeight="1" spans="1:17">
      <c r="A28" s="115">
        <v>303</v>
      </c>
      <c r="B28" s="115">
        <v>14</v>
      </c>
      <c r="C28" s="21" t="s">
        <v>176</v>
      </c>
      <c r="D28" s="115" t="s">
        <v>148</v>
      </c>
      <c r="E28" s="115" t="s">
        <v>70</v>
      </c>
      <c r="F28" s="118" t="s">
        <v>177</v>
      </c>
      <c r="G28" s="117">
        <f t="shared" si="0"/>
        <v>23</v>
      </c>
      <c r="H28" s="117">
        <v>23</v>
      </c>
      <c r="I28" s="118"/>
      <c r="J28" s="118"/>
      <c r="K28" s="118"/>
      <c r="L28" s="118"/>
      <c r="M28" s="118"/>
      <c r="N28" s="118"/>
      <c r="O28" s="118"/>
      <c r="P28" s="118"/>
      <c r="Q28" s="118"/>
    </row>
    <row r="29" s="89" customFormat="1" ht="24.95" customHeight="1" spans="1:17">
      <c r="A29" s="115">
        <v>303</v>
      </c>
      <c r="B29" s="115">
        <v>99</v>
      </c>
      <c r="C29" s="21" t="s">
        <v>178</v>
      </c>
      <c r="D29" s="115" t="s">
        <v>173</v>
      </c>
      <c r="E29" s="115" t="s">
        <v>155</v>
      </c>
      <c r="F29" s="21" t="s">
        <v>178</v>
      </c>
      <c r="G29" s="117">
        <f t="shared" si="0"/>
        <v>25</v>
      </c>
      <c r="H29" s="117">
        <v>25</v>
      </c>
      <c r="I29" s="118"/>
      <c r="J29" s="118"/>
      <c r="K29" s="118"/>
      <c r="L29" s="118"/>
      <c r="M29" s="118"/>
      <c r="N29" s="118"/>
      <c r="O29" s="118"/>
      <c r="P29" s="118"/>
      <c r="Q29" s="118"/>
    </row>
    <row r="30" s="89" customFormat="1" ht="24.95" customHeight="1" spans="1:17">
      <c r="A30" s="118"/>
      <c r="B30" s="118"/>
      <c r="C30" s="22"/>
      <c r="D30" s="121"/>
      <c r="E30" s="121"/>
      <c r="F30" s="118"/>
      <c r="G30" s="117">
        <f t="shared" si="0"/>
        <v>1490.62</v>
      </c>
      <c r="H30" s="117">
        <f>SUM(H7:H29)</f>
        <v>1490.62</v>
      </c>
      <c r="I30" s="118"/>
      <c r="J30" s="118"/>
      <c r="K30" s="118"/>
      <c r="L30" s="118"/>
      <c r="M30" s="118"/>
      <c r="N30" s="118"/>
      <c r="O30" s="118"/>
      <c r="P30" s="118"/>
      <c r="Q30" s="118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" right="0" top="0" bottom="0" header="0.314583333333333" footer="0.31458333333333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B7" sqref="B7"/>
    </sheetView>
  </sheetViews>
  <sheetFormatPr defaultColWidth="8.875" defaultRowHeight="15.6" outlineLevelCol="2"/>
  <cols>
    <col min="1" max="1" width="55.375" style="76" customWidth="1"/>
    <col min="2" max="2" width="51.75" style="76" customWidth="1"/>
    <col min="3" max="3" width="27" style="76" customWidth="1"/>
    <col min="4" max="32" width="9" style="76"/>
    <col min="33" max="16384" width="8.875" style="76"/>
  </cols>
  <sheetData>
    <row r="1" s="74" customFormat="1" ht="42" customHeight="1" spans="1:3">
      <c r="A1" s="77" t="s">
        <v>179</v>
      </c>
      <c r="B1" s="77"/>
      <c r="C1" s="78"/>
    </row>
    <row r="2" ht="15" customHeight="1" spans="1:2">
      <c r="A2" s="79" t="s">
        <v>1</v>
      </c>
      <c r="B2" s="80" t="s">
        <v>2</v>
      </c>
    </row>
    <row r="3" s="75" customFormat="1" ht="20.1" customHeight="1" spans="1:3">
      <c r="A3" s="81" t="s">
        <v>180</v>
      </c>
      <c r="B3" s="82" t="s">
        <v>181</v>
      </c>
      <c r="C3" s="76"/>
    </row>
    <row r="4" s="75" customFormat="1" ht="20.1" customHeight="1" spans="1:3">
      <c r="A4" s="83" t="s">
        <v>182</v>
      </c>
      <c r="B4" s="84">
        <v>1.2</v>
      </c>
      <c r="C4" s="76"/>
    </row>
    <row r="5" s="75" customFormat="1" ht="20.1" customHeight="1" spans="1:3">
      <c r="A5" s="85" t="s">
        <v>183</v>
      </c>
      <c r="B5" s="84">
        <v>0</v>
      </c>
      <c r="C5" s="76"/>
    </row>
    <row r="6" s="75" customFormat="1" ht="20.1" customHeight="1" spans="1:3">
      <c r="A6" s="85" t="s">
        <v>184</v>
      </c>
      <c r="B6" s="84">
        <v>1.2</v>
      </c>
      <c r="C6" s="76"/>
    </row>
    <row r="7" s="75" customFormat="1" ht="20.1" customHeight="1" spans="1:3">
      <c r="A7" s="85" t="s">
        <v>185</v>
      </c>
      <c r="B7" s="86">
        <v>0</v>
      </c>
      <c r="C7" s="76"/>
    </row>
    <row r="8" s="75" customFormat="1" ht="20.1" customHeight="1" spans="1:3">
      <c r="A8" s="85" t="s">
        <v>186</v>
      </c>
      <c r="B8" s="86">
        <v>0</v>
      </c>
      <c r="C8" s="76"/>
    </row>
    <row r="9" s="75" customFormat="1" ht="20.1" customHeight="1" spans="1:3">
      <c r="A9" s="85" t="s">
        <v>187</v>
      </c>
      <c r="B9" s="86">
        <v>0</v>
      </c>
      <c r="C9" s="76"/>
    </row>
    <row r="10" s="75" customFormat="1" ht="6" customHeight="1" spans="1:3">
      <c r="A10" s="14"/>
      <c r="B10" s="14"/>
      <c r="C10" s="76"/>
    </row>
    <row r="11" s="75" customFormat="1" ht="78" customHeight="1" spans="1:3">
      <c r="A11" s="87" t="s">
        <v>188</v>
      </c>
      <c r="B11" s="87"/>
      <c r="C11" s="76"/>
    </row>
    <row r="12" s="75" customFormat="1" ht="14.25" customHeight="1" spans="1:3">
      <c r="A12" s="76"/>
      <c r="B12" s="76"/>
      <c r="C12" s="76"/>
    </row>
    <row r="13" s="75" customFormat="1" ht="14.25" customHeight="1" spans="1:3">
      <c r="A13" s="76"/>
      <c r="B13" s="76"/>
      <c r="C13" s="76"/>
    </row>
    <row r="14" s="75" customFormat="1" ht="14.25" customHeight="1" spans="1:3">
      <c r="A14" s="76"/>
      <c r="B14" s="76"/>
      <c r="C14" s="76"/>
    </row>
    <row r="15" s="75" customFormat="1" ht="14.25" customHeight="1" spans="1:3">
      <c r="A15" s="76"/>
      <c r="B15" s="76"/>
      <c r="C15" s="76"/>
    </row>
    <row r="16" s="75" customFormat="1" ht="14.25" customHeight="1" spans="1:3">
      <c r="A16" s="76"/>
      <c r="B16" s="76"/>
      <c r="C16" s="76"/>
    </row>
    <row r="17" s="75" customFormat="1" ht="14.25" customHeight="1"/>
    <row r="18" s="75" customFormat="1" ht="14.25" customHeight="1"/>
    <row r="19" s="75" customFormat="1" ht="14.25" customHeight="1"/>
    <row r="20" s="75" customFormat="1" ht="14.25" customHeight="1"/>
    <row r="21" s="75" customFormat="1" ht="14.25" customHeight="1"/>
    <row r="22" s="75" customFormat="1" ht="14.25" customHeight="1"/>
    <row r="23" s="75" customFormat="1" ht="14.25" customHeight="1"/>
    <row r="24" s="75" customFormat="1" ht="14.25" customHeight="1"/>
    <row r="25" s="75" customFormat="1" ht="14.25" customHeight="1"/>
    <row r="26" s="75" customFormat="1" ht="14.25" customHeight="1"/>
    <row r="27" s="75" customFormat="1" ht="14.25" customHeight="1"/>
    <row r="28" s="75" customFormat="1" ht="14.25" customHeight="1"/>
    <row r="29" s="75" customFormat="1" ht="14.25" customHeight="1"/>
    <row r="30" s="75" customFormat="1" ht="14.25" customHeight="1"/>
    <row r="31" s="75" customFormat="1" ht="14.25" customHeight="1"/>
    <row r="32" s="75" customFormat="1" ht="14.25" customHeight="1" spans="1:3">
      <c r="A32" s="76"/>
      <c r="B32" s="76"/>
      <c r="C32" s="76"/>
    </row>
    <row r="33" s="75" customFormat="1" ht="14.25" customHeight="1" spans="1:3">
      <c r="A33" s="76"/>
      <c r="B33" s="76"/>
      <c r="C33" s="76"/>
    </row>
    <row r="34" s="75" customFormat="1" ht="14.25" customHeight="1" spans="1:3">
      <c r="A34" s="76"/>
      <c r="B34" s="76"/>
      <c r="C34" s="76"/>
    </row>
    <row r="35" s="75" customFormat="1" ht="14.25" customHeight="1" spans="1:3">
      <c r="A35" s="76"/>
      <c r="B35" s="76"/>
      <c r="C35" s="76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H12" sqref="H12"/>
    </sheetView>
  </sheetViews>
  <sheetFormatPr defaultColWidth="7" defaultRowHeight="10.8"/>
  <cols>
    <col min="1" max="2" width="3.375" style="48" customWidth="1"/>
    <col min="3" max="3" width="3.625" style="48" customWidth="1"/>
    <col min="4" max="4" width="23.5" style="48" customWidth="1"/>
    <col min="5" max="5" width="10.25" style="48" customWidth="1"/>
    <col min="6" max="11" width="10.625" style="48" customWidth="1"/>
    <col min="12" max="16384" width="7" style="48"/>
  </cols>
  <sheetData>
    <row r="1" ht="42" customHeight="1" spans="1:11">
      <c r="A1" s="49" t="s">
        <v>189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5" customHeight="1" spans="1:11">
      <c r="A2" s="50" t="s">
        <v>136</v>
      </c>
      <c r="B2" s="50"/>
      <c r="C2" s="50"/>
      <c r="D2" s="50"/>
      <c r="E2" s="51"/>
      <c r="F2" s="52"/>
      <c r="G2" s="52"/>
      <c r="H2" s="52"/>
      <c r="I2" s="52"/>
      <c r="J2" s="52"/>
      <c r="K2" s="70" t="s">
        <v>2</v>
      </c>
    </row>
    <row r="3" s="46" customFormat="1" ht="16.5" customHeight="1" spans="1:11">
      <c r="A3" s="53" t="s">
        <v>87</v>
      </c>
      <c r="B3" s="54"/>
      <c r="C3" s="55"/>
      <c r="D3" s="56" t="s">
        <v>43</v>
      </c>
      <c r="E3" s="57" t="s">
        <v>44</v>
      </c>
      <c r="F3" s="58"/>
      <c r="G3" s="58"/>
      <c r="H3" s="58"/>
      <c r="I3" s="58"/>
      <c r="J3" s="58"/>
      <c r="K3" s="58"/>
    </row>
    <row r="4" s="46" customFormat="1" ht="14.25" customHeight="1" spans="1:11">
      <c r="A4" s="59" t="s">
        <v>55</v>
      </c>
      <c r="B4" s="60" t="s">
        <v>56</v>
      </c>
      <c r="C4" s="60" t="s">
        <v>57</v>
      </c>
      <c r="D4" s="61"/>
      <c r="E4" s="57"/>
      <c r="F4" s="62" t="s">
        <v>89</v>
      </c>
      <c r="G4" s="62"/>
      <c r="H4" s="62"/>
      <c r="I4" s="71" t="s">
        <v>90</v>
      </c>
      <c r="J4" s="72"/>
      <c r="K4" s="73"/>
    </row>
    <row r="5" s="46" customFormat="1" ht="37.5" customHeight="1" spans="1:11">
      <c r="A5" s="59"/>
      <c r="B5" s="60"/>
      <c r="C5" s="60"/>
      <c r="D5" s="63"/>
      <c r="E5" s="57"/>
      <c r="F5" s="57" t="s">
        <v>18</v>
      </c>
      <c r="G5" s="57" t="s">
        <v>137</v>
      </c>
      <c r="H5" s="57" t="s">
        <v>138</v>
      </c>
      <c r="I5" s="57" t="s">
        <v>18</v>
      </c>
      <c r="J5" s="57" t="s">
        <v>93</v>
      </c>
      <c r="K5" s="57" t="s">
        <v>94</v>
      </c>
    </row>
    <row r="6" s="46" customFormat="1" ht="20.1" customHeight="1" spans="1:11">
      <c r="A6" s="64" t="s">
        <v>67</v>
      </c>
      <c r="B6" s="60" t="s">
        <v>67</v>
      </c>
      <c r="C6" s="60" t="s">
        <v>67</v>
      </c>
      <c r="D6" s="60" t="s">
        <v>67</v>
      </c>
      <c r="E6" s="58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</row>
    <row r="7" s="46" customFormat="1" ht="20.1" customHeight="1" spans="1:11">
      <c r="A7" s="65"/>
      <c r="B7" s="66"/>
      <c r="C7" s="66"/>
      <c r="D7" s="67"/>
      <c r="E7" s="68"/>
      <c r="F7" s="68"/>
      <c r="G7" s="68"/>
      <c r="H7" s="68"/>
      <c r="I7" s="68"/>
      <c r="J7" s="68"/>
      <c r="K7" s="68"/>
    </row>
    <row r="8" s="47" customFormat="1" ht="15.6" spans="1:1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="47" customFormat="1" ht="15.6" spans="1:11">
      <c r="A9" s="48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="47" customFormat="1" ht="15.6" spans="1:1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="47" customFormat="1" ht="15.6" spans="1:1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="47" customFormat="1" ht="15.6" spans="1:1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="47" customFormat="1" ht="15.6"/>
    <row r="14" s="47" customFormat="1" ht="15.6"/>
    <row r="15" s="47" customFormat="1" ht="15.6"/>
    <row r="16" s="47" customFormat="1" ht="15.6"/>
    <row r="17" s="47" customFormat="1" ht="15.6"/>
    <row r="18" s="47" customFormat="1" ht="15.6"/>
    <row r="19" s="47" customFormat="1" ht="15.6"/>
    <row r="20" s="47" customFormat="1" ht="15.6"/>
    <row r="21" s="47" customFormat="1" ht="15.6"/>
    <row r="22" s="47" customFormat="1" ht="15.6"/>
    <row r="23" s="47" customFormat="1" ht="15.6"/>
    <row r="24" s="47" customFormat="1" ht="15.6"/>
    <row r="25" s="47" customFormat="1" ht="15.6"/>
    <row r="26" s="47" customFormat="1" ht="15.6"/>
    <row r="27" s="47" customFormat="1" ht="15.6"/>
    <row r="28" s="47" customFormat="1" ht="15.6"/>
    <row r="29" s="47" customFormat="1" ht="15.6"/>
    <row r="30" s="47" customFormat="1" ht="15.6"/>
    <row r="31" s="47" customFormat="1" ht="15.6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G20" sqref="G20"/>
    </sheetView>
  </sheetViews>
  <sheetFormatPr defaultColWidth="8.875" defaultRowHeight="15.6" outlineLevelCol="3"/>
  <cols>
    <col min="1" max="1" width="38" style="28" customWidth="1"/>
    <col min="2" max="2" width="15.5" style="28" customWidth="1"/>
    <col min="3" max="3" width="37.625" style="28" customWidth="1"/>
    <col min="4" max="4" width="14.625" style="28" customWidth="1"/>
    <col min="5" max="32" width="9" style="28"/>
    <col min="33" max="16384" width="8.875" style="28"/>
  </cols>
  <sheetData>
    <row r="1" ht="42" customHeight="1" spans="1:4">
      <c r="A1" s="29" t="s">
        <v>190</v>
      </c>
      <c r="B1" s="29"/>
      <c r="C1" s="29"/>
      <c r="D1" s="29"/>
    </row>
    <row r="2" ht="15" customHeight="1" spans="1:4">
      <c r="A2" s="30" t="s">
        <v>136</v>
      </c>
      <c r="B2" s="30"/>
      <c r="C2" s="30"/>
      <c r="D2" s="31" t="s">
        <v>2</v>
      </c>
    </row>
    <row r="3" ht="21" customHeight="1" spans="1:4">
      <c r="A3" s="32" t="s">
        <v>191</v>
      </c>
      <c r="B3" s="33" t="s">
        <v>192</v>
      </c>
      <c r="C3" s="32" t="s">
        <v>191</v>
      </c>
      <c r="D3" s="33" t="s">
        <v>193</v>
      </c>
    </row>
    <row r="4" ht="21" customHeight="1" spans="1:4">
      <c r="A4" s="34" t="s">
        <v>194</v>
      </c>
      <c r="B4" s="35"/>
      <c r="C4" s="36" t="s">
        <v>195</v>
      </c>
      <c r="D4" s="37" t="s">
        <v>196</v>
      </c>
    </row>
    <row r="5" ht="21" customHeight="1" spans="1:4">
      <c r="A5" s="34" t="s">
        <v>197</v>
      </c>
      <c r="B5" s="35"/>
      <c r="C5" s="36" t="s">
        <v>198</v>
      </c>
      <c r="D5" s="35"/>
    </row>
    <row r="6" ht="21" customHeight="1" spans="1:4">
      <c r="A6" s="34" t="s">
        <v>199</v>
      </c>
      <c r="B6" s="35"/>
      <c r="C6" s="36" t="s">
        <v>200</v>
      </c>
      <c r="D6" s="35"/>
    </row>
    <row r="7" ht="21" customHeight="1" spans="1:4">
      <c r="A7" s="34" t="s">
        <v>201</v>
      </c>
      <c r="B7" s="35"/>
      <c r="C7" s="36" t="s">
        <v>202</v>
      </c>
      <c r="D7" s="35"/>
    </row>
    <row r="8" ht="21" customHeight="1" spans="1:4">
      <c r="A8" s="34" t="s">
        <v>203</v>
      </c>
      <c r="B8" s="35"/>
      <c r="C8" s="36" t="s">
        <v>204</v>
      </c>
      <c r="D8" s="35"/>
    </row>
    <row r="9" ht="21" customHeight="1" spans="1:4">
      <c r="A9" s="34"/>
      <c r="B9" s="35"/>
      <c r="C9" s="36"/>
      <c r="D9" s="35"/>
    </row>
    <row r="10" s="26" customFormat="1" ht="21" customHeight="1" spans="1:4">
      <c r="A10" s="38" t="s">
        <v>205</v>
      </c>
      <c r="B10" s="39"/>
      <c r="C10" s="40" t="s">
        <v>206</v>
      </c>
      <c r="D10" s="39"/>
    </row>
    <row r="11" s="27" customFormat="1" ht="21" customHeight="1" spans="1:4">
      <c r="A11" s="41" t="s">
        <v>207</v>
      </c>
      <c r="B11" s="42"/>
      <c r="C11" s="43" t="s">
        <v>208</v>
      </c>
      <c r="D11" s="35"/>
    </row>
    <row r="12" ht="21" customHeight="1" spans="1:4">
      <c r="A12" s="44" t="s">
        <v>209</v>
      </c>
      <c r="B12" s="35"/>
      <c r="C12" s="41"/>
      <c r="D12" s="35"/>
    </row>
    <row r="13" ht="21" customHeight="1" spans="1:4">
      <c r="A13" s="43"/>
      <c r="B13" s="35"/>
      <c r="C13" s="41"/>
      <c r="D13" s="35"/>
    </row>
    <row r="14" ht="21" customHeight="1" spans="1:4">
      <c r="A14" s="38" t="s">
        <v>39</v>
      </c>
      <c r="B14" s="39"/>
      <c r="C14" s="40" t="s">
        <v>40</v>
      </c>
      <c r="D14" s="39"/>
    </row>
    <row r="15" s="26" customFormat="1" ht="21" customHeight="1" spans="1:4">
      <c r="A15" s="28"/>
      <c r="B15" s="28"/>
      <c r="C15" s="28"/>
      <c r="D15" s="28"/>
    </row>
    <row r="16" spans="4:4">
      <c r="D16" s="45"/>
    </row>
    <row r="17" spans="2:2">
      <c r="B17" s="45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2019-03-06T10:42:00Z</dcterms:created>
  <cp:lastPrinted>2020-04-03T07:18:00Z</cp:lastPrinted>
  <dcterms:modified xsi:type="dcterms:W3CDTF">2020-04-07T01:14:24Z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