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'Sheet1'!$A$3:$M$87</definedName>
  </definedNames>
  <calcPr fullCalcOnLoad="1"/>
</workbook>
</file>

<file path=xl/sharedStrings.xml><?xml version="1.0" encoding="utf-8"?>
<sst xmlns="http://schemas.openxmlformats.org/spreadsheetml/2006/main" count="322" uniqueCount="191">
  <si>
    <t>附件1</t>
  </si>
  <si>
    <t>洛阳经济技术开发区2019年招教总成绩及进入体检人员名单</t>
  </si>
  <si>
    <t>序号</t>
  </si>
  <si>
    <t>准考证号</t>
  </si>
  <si>
    <t>姓名</t>
  </si>
  <si>
    <t>报名
职位</t>
  </si>
  <si>
    <t>笔试成绩</t>
  </si>
  <si>
    <t>试讲成绩</t>
  </si>
  <si>
    <t>总成绩</t>
  </si>
  <si>
    <t>名次</t>
  </si>
  <si>
    <t>备注</t>
  </si>
  <si>
    <t>91906041910</t>
  </si>
  <si>
    <t>韩一帆</t>
  </si>
  <si>
    <t>初中-语文</t>
  </si>
  <si>
    <t>进入体检</t>
  </si>
  <si>
    <t>91906041806</t>
  </si>
  <si>
    <t>牛晓笛</t>
  </si>
  <si>
    <t>91906041913</t>
  </si>
  <si>
    <t>蒋佳苹</t>
  </si>
  <si>
    <t>91906041927</t>
  </si>
  <si>
    <t>熊瑞</t>
  </si>
  <si>
    <t>91906041823</t>
  </si>
  <si>
    <t>石婉莹</t>
  </si>
  <si>
    <t>91906041810</t>
  </si>
  <si>
    <t>吕娜</t>
  </si>
  <si>
    <t>91906043505</t>
  </si>
  <si>
    <t>李应东</t>
  </si>
  <si>
    <t>初中-地理</t>
  </si>
  <si>
    <t>91906043608</t>
  </si>
  <si>
    <t>张瑶瑶</t>
  </si>
  <si>
    <t>91906043703</t>
  </si>
  <si>
    <t>袁梦露</t>
  </si>
  <si>
    <t>91906043508</t>
  </si>
  <si>
    <t>杜巧艳</t>
  </si>
  <si>
    <t>91906043407</t>
  </si>
  <si>
    <t>白笑琪</t>
  </si>
  <si>
    <t>91906043610</t>
  </si>
  <si>
    <t>卢永胜</t>
  </si>
  <si>
    <t>91906042805</t>
  </si>
  <si>
    <t>王豪杰</t>
  </si>
  <si>
    <t>初中-历史</t>
  </si>
  <si>
    <t>91906042723</t>
  </si>
  <si>
    <t>吕炳辉</t>
  </si>
  <si>
    <t>91906042627</t>
  </si>
  <si>
    <t>马亚辉</t>
  </si>
  <si>
    <t>91906043115</t>
  </si>
  <si>
    <t>刘弯弯</t>
  </si>
  <si>
    <t>91906042927</t>
  </si>
  <si>
    <t>张亚欣</t>
  </si>
  <si>
    <t>91906042819</t>
  </si>
  <si>
    <t>李亚南</t>
  </si>
  <si>
    <t>91906043018</t>
  </si>
  <si>
    <t>徐慧芳</t>
  </si>
  <si>
    <t>91906042706</t>
  </si>
  <si>
    <t>程小方</t>
  </si>
  <si>
    <t>91906043113</t>
  </si>
  <si>
    <t>李迪</t>
  </si>
  <si>
    <t>91906111114</t>
  </si>
  <si>
    <t>董新丽</t>
  </si>
  <si>
    <t>初中-生物</t>
  </si>
  <si>
    <t>91906111211</t>
  </si>
  <si>
    <t>史旖桢</t>
  </si>
  <si>
    <t>91906111111</t>
  </si>
  <si>
    <t>薛庆贺</t>
  </si>
  <si>
    <t>91906111109</t>
  </si>
  <si>
    <t>李红利</t>
  </si>
  <si>
    <t>91906111125</t>
  </si>
  <si>
    <t>刘雪晴</t>
  </si>
  <si>
    <t>91906111030</t>
  </si>
  <si>
    <t>袁丽丽</t>
  </si>
  <si>
    <t>91906110708</t>
  </si>
  <si>
    <t>李华丽</t>
  </si>
  <si>
    <t>初中-数学</t>
  </si>
  <si>
    <t>91906110703</t>
  </si>
  <si>
    <t>石凯利</t>
  </si>
  <si>
    <t>91906110820</t>
  </si>
  <si>
    <t>宋雅喆</t>
  </si>
  <si>
    <t>91906110717</t>
  </si>
  <si>
    <t>张丽丽</t>
  </si>
  <si>
    <t>91906110818</t>
  </si>
  <si>
    <t>魏晓漫</t>
  </si>
  <si>
    <t>91906110803</t>
  </si>
  <si>
    <t>王喜颖</t>
  </si>
  <si>
    <t>91906110908</t>
  </si>
  <si>
    <t>刘硕</t>
  </si>
  <si>
    <t>初中-物理</t>
  </si>
  <si>
    <t>91906110910</t>
  </si>
  <si>
    <t>杨亚欣</t>
  </si>
  <si>
    <t>91906110905</t>
  </si>
  <si>
    <t>张钰</t>
  </si>
  <si>
    <t>91906110922</t>
  </si>
  <si>
    <t>刘笑笑</t>
  </si>
  <si>
    <t>91906110902</t>
  </si>
  <si>
    <t>何文涛</t>
  </si>
  <si>
    <t>91906110918</t>
  </si>
  <si>
    <t>孙玉平</t>
  </si>
  <si>
    <t>91906042013</t>
  </si>
  <si>
    <t>张培仪</t>
  </si>
  <si>
    <t>初中-政治</t>
  </si>
  <si>
    <t>91906042326</t>
  </si>
  <si>
    <t>郑婷婷</t>
  </si>
  <si>
    <t>91906042522</t>
  </si>
  <si>
    <t>何琳娜</t>
  </si>
  <si>
    <t>91906042602</t>
  </si>
  <si>
    <t>范维康</t>
  </si>
  <si>
    <t>91906042414</t>
  </si>
  <si>
    <t>张红盈</t>
  </si>
  <si>
    <t>91906042307</t>
  </si>
  <si>
    <t>郭瑾</t>
  </si>
  <si>
    <t>91906042408</t>
  </si>
  <si>
    <t>崔雯雯</t>
  </si>
  <si>
    <t>91906042605</t>
  </si>
  <si>
    <t>程立博</t>
  </si>
  <si>
    <t>91906042027</t>
  </si>
  <si>
    <t>焦紫嫣</t>
  </si>
  <si>
    <t>91906111422</t>
  </si>
  <si>
    <t>刘晓灵</t>
  </si>
  <si>
    <t>小学-数学</t>
  </si>
  <si>
    <t>91906111215</t>
  </si>
  <si>
    <t>赵亚博</t>
  </si>
  <si>
    <t>91906112026</t>
  </si>
  <si>
    <t>王小利</t>
  </si>
  <si>
    <t>91906112013</t>
  </si>
  <si>
    <t>张雅君</t>
  </si>
  <si>
    <t>91906111303</t>
  </si>
  <si>
    <t>牛蓉</t>
  </si>
  <si>
    <t>91906112226</t>
  </si>
  <si>
    <t>杨晓飞</t>
  </si>
  <si>
    <t>91906112225</t>
  </si>
  <si>
    <t>杨亚会</t>
  </si>
  <si>
    <t>91906111908</t>
  </si>
  <si>
    <t>苏梅艳</t>
  </si>
  <si>
    <t>91906112212</t>
  </si>
  <si>
    <t>邵振格</t>
  </si>
  <si>
    <t>91906111529</t>
  </si>
  <si>
    <t>薛兰</t>
  </si>
  <si>
    <t>91906111914</t>
  </si>
  <si>
    <t>王琼</t>
  </si>
  <si>
    <t>91906111704</t>
  </si>
  <si>
    <t>高永豪</t>
  </si>
  <si>
    <t>91906112304</t>
  </si>
  <si>
    <t>胡慧萍</t>
  </si>
  <si>
    <t>91906112422</t>
  </si>
  <si>
    <t>薛婷媛</t>
  </si>
  <si>
    <t>91906112207</t>
  </si>
  <si>
    <t>王晨曦</t>
  </si>
  <si>
    <t>91906111906</t>
  </si>
  <si>
    <t>阮小方</t>
  </si>
  <si>
    <t>91906111518</t>
  </si>
  <si>
    <t>张小瑞</t>
  </si>
  <si>
    <t>缺考</t>
  </si>
  <si>
    <t>91906111407</t>
  </si>
  <si>
    <t>屈功哲</t>
  </si>
  <si>
    <t>91906044320</t>
  </si>
  <si>
    <t>申琳仪</t>
  </si>
  <si>
    <t>小学-语文</t>
  </si>
  <si>
    <t>91906045027</t>
  </si>
  <si>
    <t>田玉婷</t>
  </si>
  <si>
    <t>91906045019</t>
  </si>
  <si>
    <t>张亚丽</t>
  </si>
  <si>
    <t>91906044317</t>
  </si>
  <si>
    <t>王光瑞</t>
  </si>
  <si>
    <t>91906043828</t>
  </si>
  <si>
    <t>酒莎莎</t>
  </si>
  <si>
    <t>91906044524</t>
  </si>
  <si>
    <t>何真真</t>
  </si>
  <si>
    <t>91906045305</t>
  </si>
  <si>
    <t>周鸿渊</t>
  </si>
  <si>
    <t>91906045929</t>
  </si>
  <si>
    <t>杨珊珊</t>
  </si>
  <si>
    <t>91906044930</t>
  </si>
  <si>
    <t>王晓金</t>
  </si>
  <si>
    <t>91906045227</t>
  </si>
  <si>
    <t>刘双双</t>
  </si>
  <si>
    <t>91906044211</t>
  </si>
  <si>
    <t>王岚</t>
  </si>
  <si>
    <t>91906044525</t>
  </si>
  <si>
    <t>张萍萍</t>
  </si>
  <si>
    <t>91906045315</t>
  </si>
  <si>
    <t>赵晓</t>
  </si>
  <si>
    <t>91906045921</t>
  </si>
  <si>
    <t>刘雅莉</t>
  </si>
  <si>
    <t>91906043905</t>
  </si>
  <si>
    <t>熊家昕</t>
  </si>
  <si>
    <t>91906044325</t>
  </si>
  <si>
    <t>杨焕艳</t>
  </si>
  <si>
    <t>91906046006</t>
  </si>
  <si>
    <t>郭仲夏</t>
  </si>
  <si>
    <t>91906044208</t>
  </si>
  <si>
    <t>张文静</t>
  </si>
  <si>
    <t>取消试讲资格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</si>
</sst>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" fillId="0" borderId="0">
      <alignment/>
      <protection/>
    </xf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34" applyFont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34" applyAlignment="1">
      <alignment vertical="center"/>
      <protection/>
    </xf>
    <xf numFmtId="0" fontId="3" fillId="0" borderId="0" xfId="34" applyFont="1" applyAlignment="1">
      <alignment horizontal="center" vertical="center"/>
      <protection/>
    </xf>
    <xf numFmtId="0" fontId="2" fillId="0" borderId="0" xfId="34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2" fillId="0" borderId="0" xfId="34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2" fillId="26" borderId="10" xfId="34" applyNumberFormat="1" applyFont="1" applyFill="1" applyBorder="1" applyAlignment="1">
      <alignment horizontal="center" vertical="center"/>
      <protection/>
    </xf>
    <xf numFmtId="177" fontId="27" fillId="26" borderId="10" xfId="0" applyNumberFormat="1" applyFont="1" applyFill="1" applyBorder="1" applyAlignment="1">
      <alignment horizontal="center" vertical="center"/>
    </xf>
    <xf numFmtId="178" fontId="27" fillId="26" borderId="10" xfId="0" applyNumberFormat="1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176" fontId="2" fillId="0" borderId="10" xfId="34" applyNumberFormat="1" applyFont="1" applyFill="1" applyBorder="1" applyAlignment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26" borderId="10" xfId="34" applyNumberFormat="1" applyFont="1" applyFill="1" applyBorder="1" applyAlignment="1">
      <alignment horizontal="center" vertical="center" wrapText="1"/>
      <protection/>
    </xf>
    <xf numFmtId="0" fontId="2" fillId="26" borderId="10" xfId="34" applyFont="1" applyFill="1" applyBorder="1" applyAlignment="1">
      <alignment horizontal="center" vertical="center"/>
      <protection/>
    </xf>
    <xf numFmtId="177" fontId="27" fillId="26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" fillId="0" borderId="0" xfId="34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ySplit="3" topLeftCell="A70" activePane="bottomLeft" state="frozen"/>
      <selection pane="bottomLeft" activeCell="A88" sqref="A88:IV101"/>
    </sheetView>
  </sheetViews>
  <sheetFormatPr defaultColWidth="9.00390625" defaultRowHeight="23.25" customHeight="1"/>
  <cols>
    <col min="1" max="1" width="4.375" style="2" customWidth="1"/>
    <col min="2" max="2" width="12.00390625" style="3" customWidth="1"/>
    <col min="3" max="3" width="10.25390625" style="3" customWidth="1"/>
    <col min="4" max="4" width="14.125" style="3" customWidth="1"/>
    <col min="5" max="7" width="11.875" style="3" customWidth="1"/>
    <col min="8" max="8" width="5.50390625" style="4" customWidth="1"/>
    <col min="9" max="9" width="10.75390625" style="5" customWidth="1"/>
    <col min="10" max="12" width="9.00390625" style="3" customWidth="1"/>
    <col min="13" max="13" width="16.125" style="3" customWidth="1"/>
    <col min="14" max="16384" width="9.00390625" style="3" customWidth="1"/>
  </cols>
  <sheetData>
    <row r="1" spans="1:9" ht="23.25" customHeight="1">
      <c r="A1" s="6" t="s">
        <v>0</v>
      </c>
      <c r="B1" s="7"/>
      <c r="C1" s="8"/>
      <c r="D1" s="8"/>
      <c r="E1" s="8"/>
      <c r="F1" s="8"/>
      <c r="G1" s="8"/>
      <c r="H1" s="9"/>
      <c r="I1" s="36"/>
    </row>
    <row r="2" spans="1:9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51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37" t="s">
        <v>10</v>
      </c>
    </row>
    <row r="4" spans="1:9" ht="14.25" customHeight="1">
      <c r="A4" s="16">
        <v>1</v>
      </c>
      <c r="B4" s="17" t="s">
        <v>11</v>
      </c>
      <c r="C4" s="17" t="s">
        <v>12</v>
      </c>
      <c r="D4" s="17" t="s">
        <v>13</v>
      </c>
      <c r="E4" s="18">
        <v>74.6</v>
      </c>
      <c r="F4" s="19">
        <v>82</v>
      </c>
      <c r="G4" s="20">
        <f aca="true" t="shared" si="0" ref="G4:G9">F4*0.5+E4*0.5</f>
        <v>78.3</v>
      </c>
      <c r="H4" s="21">
        <v>1</v>
      </c>
      <c r="I4" s="38" t="s">
        <v>14</v>
      </c>
    </row>
    <row r="5" spans="1:9" ht="14.25" customHeight="1">
      <c r="A5" s="16">
        <v>2</v>
      </c>
      <c r="B5" s="17" t="s">
        <v>15</v>
      </c>
      <c r="C5" s="17" t="s">
        <v>16</v>
      </c>
      <c r="D5" s="17" t="s">
        <v>13</v>
      </c>
      <c r="E5" s="18">
        <v>67.52</v>
      </c>
      <c r="F5" s="19">
        <v>88.67</v>
      </c>
      <c r="G5" s="20">
        <f t="shared" si="0"/>
        <v>78.095</v>
      </c>
      <c r="H5" s="21">
        <v>2</v>
      </c>
      <c r="I5" s="38" t="s">
        <v>14</v>
      </c>
    </row>
    <row r="6" spans="1:9" ht="14.25" customHeight="1">
      <c r="A6" s="16">
        <v>3</v>
      </c>
      <c r="B6" s="17" t="s">
        <v>17</v>
      </c>
      <c r="C6" s="17" t="s">
        <v>18</v>
      </c>
      <c r="D6" s="17" t="s">
        <v>13</v>
      </c>
      <c r="E6" s="18">
        <v>69.6</v>
      </c>
      <c r="F6" s="19">
        <v>83.67</v>
      </c>
      <c r="G6" s="20">
        <f t="shared" si="0"/>
        <v>76.63499999999999</v>
      </c>
      <c r="H6" s="21">
        <v>3</v>
      </c>
      <c r="I6" s="38" t="s">
        <v>14</v>
      </c>
    </row>
    <row r="7" spans="1:9" ht="14.25" customHeight="1">
      <c r="A7" s="16">
        <v>4</v>
      </c>
      <c r="B7" s="17" t="s">
        <v>19</v>
      </c>
      <c r="C7" s="17" t="s">
        <v>20</v>
      </c>
      <c r="D7" s="17" t="s">
        <v>13</v>
      </c>
      <c r="E7" s="18">
        <v>68.04</v>
      </c>
      <c r="F7" s="19">
        <v>85</v>
      </c>
      <c r="G7" s="20">
        <f t="shared" si="0"/>
        <v>76.52000000000001</v>
      </c>
      <c r="H7" s="21">
        <v>4</v>
      </c>
      <c r="I7" s="38" t="s">
        <v>14</v>
      </c>
    </row>
    <row r="8" spans="1:9" ht="14.25" customHeight="1">
      <c r="A8" s="16">
        <v>5</v>
      </c>
      <c r="B8" s="17" t="s">
        <v>21</v>
      </c>
      <c r="C8" s="17" t="s">
        <v>22</v>
      </c>
      <c r="D8" s="17" t="s">
        <v>13</v>
      </c>
      <c r="E8" s="18">
        <v>68.52</v>
      </c>
      <c r="F8" s="19">
        <v>83.67</v>
      </c>
      <c r="G8" s="20">
        <f t="shared" si="0"/>
        <v>76.095</v>
      </c>
      <c r="H8" s="22"/>
      <c r="I8" s="39"/>
    </row>
    <row r="9" spans="1:9" ht="14.25" customHeight="1">
      <c r="A9" s="16">
        <v>6</v>
      </c>
      <c r="B9" s="17" t="s">
        <v>23</v>
      </c>
      <c r="C9" s="17" t="s">
        <v>24</v>
      </c>
      <c r="D9" s="17" t="s">
        <v>13</v>
      </c>
      <c r="E9" s="18">
        <v>67.76</v>
      </c>
      <c r="F9" s="19">
        <v>78</v>
      </c>
      <c r="G9" s="20">
        <f t="shared" si="0"/>
        <v>72.88</v>
      </c>
      <c r="H9" s="22"/>
      <c r="I9" s="22"/>
    </row>
    <row r="10" spans="1:9" ht="14.25" customHeight="1">
      <c r="A10" s="23">
        <v>7</v>
      </c>
      <c r="B10" s="24" t="s">
        <v>25</v>
      </c>
      <c r="C10" s="24" t="s">
        <v>26</v>
      </c>
      <c r="D10" s="25" t="s">
        <v>27</v>
      </c>
      <c r="E10" s="26">
        <v>75.64</v>
      </c>
      <c r="F10" s="27">
        <v>85</v>
      </c>
      <c r="G10" s="28">
        <f aca="true" t="shared" si="1" ref="G10:G24">F10*0.5+E10*0.5</f>
        <v>80.32</v>
      </c>
      <c r="H10" s="21">
        <v>1</v>
      </c>
      <c r="I10" s="38" t="s">
        <v>14</v>
      </c>
    </row>
    <row r="11" spans="1:9" ht="14.25" customHeight="1">
      <c r="A11" s="29">
        <v>8</v>
      </c>
      <c r="B11" s="24" t="s">
        <v>28</v>
      </c>
      <c r="C11" s="24" t="s">
        <v>29</v>
      </c>
      <c r="D11" s="25" t="s">
        <v>27</v>
      </c>
      <c r="E11" s="26">
        <v>69.88</v>
      </c>
      <c r="F11" s="27">
        <v>89.67</v>
      </c>
      <c r="G11" s="28">
        <f t="shared" si="1"/>
        <v>79.775</v>
      </c>
      <c r="H11" s="21">
        <v>2</v>
      </c>
      <c r="I11" s="38" t="s">
        <v>14</v>
      </c>
    </row>
    <row r="12" spans="1:9" ht="14.25" customHeight="1">
      <c r="A12" s="23">
        <v>9</v>
      </c>
      <c r="B12" s="24" t="s">
        <v>30</v>
      </c>
      <c r="C12" s="24" t="s">
        <v>31</v>
      </c>
      <c r="D12" s="25" t="s">
        <v>27</v>
      </c>
      <c r="E12" s="26">
        <v>70.64</v>
      </c>
      <c r="F12" s="27">
        <v>87</v>
      </c>
      <c r="G12" s="28">
        <f t="shared" si="1"/>
        <v>78.82</v>
      </c>
      <c r="H12" s="21">
        <v>3</v>
      </c>
      <c r="I12" s="38" t="s">
        <v>14</v>
      </c>
    </row>
    <row r="13" spans="1:9" ht="14.25" customHeight="1">
      <c r="A13" s="29">
        <v>10</v>
      </c>
      <c r="B13" s="24" t="s">
        <v>32</v>
      </c>
      <c r="C13" s="24" t="s">
        <v>33</v>
      </c>
      <c r="D13" s="25" t="s">
        <v>27</v>
      </c>
      <c r="E13" s="26">
        <v>72.24</v>
      </c>
      <c r="F13" s="27">
        <v>85.33</v>
      </c>
      <c r="G13" s="28">
        <f t="shared" si="1"/>
        <v>78.785</v>
      </c>
      <c r="H13" s="21">
        <v>4</v>
      </c>
      <c r="I13" s="38" t="s">
        <v>14</v>
      </c>
    </row>
    <row r="14" spans="1:9" ht="14.25" customHeight="1">
      <c r="A14" s="23">
        <v>11</v>
      </c>
      <c r="B14" s="24" t="s">
        <v>34</v>
      </c>
      <c r="C14" s="24" t="s">
        <v>35</v>
      </c>
      <c r="D14" s="25" t="s">
        <v>27</v>
      </c>
      <c r="E14" s="26">
        <v>70.52</v>
      </c>
      <c r="F14" s="27">
        <v>83.67</v>
      </c>
      <c r="G14" s="28">
        <f t="shared" si="1"/>
        <v>77.095</v>
      </c>
      <c r="H14" s="22"/>
      <c r="I14" s="39"/>
    </row>
    <row r="15" spans="1:9" ht="14.25" customHeight="1">
      <c r="A15" s="29">
        <v>12</v>
      </c>
      <c r="B15" s="30" t="s">
        <v>36</v>
      </c>
      <c r="C15" s="30" t="s">
        <v>37</v>
      </c>
      <c r="D15" s="25" t="s">
        <v>27</v>
      </c>
      <c r="E15" s="26">
        <v>69.16</v>
      </c>
      <c r="F15" s="27">
        <v>81.67</v>
      </c>
      <c r="G15" s="28">
        <f t="shared" si="1"/>
        <v>75.41499999999999</v>
      </c>
      <c r="H15" s="22"/>
      <c r="I15" s="39"/>
    </row>
    <row r="16" spans="1:9" ht="14.25" customHeight="1">
      <c r="A16" s="16">
        <v>13</v>
      </c>
      <c r="B16" s="31" t="s">
        <v>38</v>
      </c>
      <c r="C16" s="31" t="s">
        <v>39</v>
      </c>
      <c r="D16" s="32" t="s">
        <v>40</v>
      </c>
      <c r="E16" s="18">
        <v>76.24</v>
      </c>
      <c r="F16" s="19">
        <v>88</v>
      </c>
      <c r="G16" s="20">
        <f t="shared" si="1"/>
        <v>82.12</v>
      </c>
      <c r="H16" s="21">
        <v>1</v>
      </c>
      <c r="I16" s="38" t="s">
        <v>14</v>
      </c>
    </row>
    <row r="17" spans="1:9" ht="14.25" customHeight="1">
      <c r="A17" s="16">
        <v>14</v>
      </c>
      <c r="B17" s="31" t="s">
        <v>41</v>
      </c>
      <c r="C17" s="31" t="s">
        <v>42</v>
      </c>
      <c r="D17" s="32" t="s">
        <v>40</v>
      </c>
      <c r="E17" s="18">
        <v>74.76</v>
      </c>
      <c r="F17" s="19">
        <v>88</v>
      </c>
      <c r="G17" s="20">
        <f t="shared" si="1"/>
        <v>81.38</v>
      </c>
      <c r="H17" s="21">
        <v>2</v>
      </c>
      <c r="I17" s="38" t="s">
        <v>14</v>
      </c>
    </row>
    <row r="18" spans="1:9" ht="14.25" customHeight="1">
      <c r="A18" s="16">
        <v>15</v>
      </c>
      <c r="B18" s="31" t="s">
        <v>43</v>
      </c>
      <c r="C18" s="31" t="s">
        <v>44</v>
      </c>
      <c r="D18" s="32" t="s">
        <v>40</v>
      </c>
      <c r="E18" s="18">
        <v>73.8</v>
      </c>
      <c r="F18" s="33">
        <v>88.67</v>
      </c>
      <c r="G18" s="20">
        <f t="shared" si="1"/>
        <v>81.235</v>
      </c>
      <c r="H18" s="21">
        <v>3</v>
      </c>
      <c r="I18" s="38" t="s">
        <v>14</v>
      </c>
    </row>
    <row r="19" spans="1:9" ht="14.25" customHeight="1">
      <c r="A19" s="16">
        <v>16</v>
      </c>
      <c r="B19" s="31" t="s">
        <v>45</v>
      </c>
      <c r="C19" s="31" t="s">
        <v>46</v>
      </c>
      <c r="D19" s="32" t="s">
        <v>40</v>
      </c>
      <c r="E19" s="18">
        <v>75.08</v>
      </c>
      <c r="F19" s="19">
        <v>85</v>
      </c>
      <c r="G19" s="20">
        <f t="shared" si="1"/>
        <v>80.03999999999999</v>
      </c>
      <c r="H19" s="21">
        <v>4</v>
      </c>
      <c r="I19" s="38" t="s">
        <v>14</v>
      </c>
    </row>
    <row r="20" spans="1:9" ht="14.25" customHeight="1">
      <c r="A20" s="16">
        <v>17</v>
      </c>
      <c r="B20" s="31" t="s">
        <v>47</v>
      </c>
      <c r="C20" s="31" t="s">
        <v>48</v>
      </c>
      <c r="D20" s="32" t="s">
        <v>40</v>
      </c>
      <c r="E20" s="18">
        <v>73.96</v>
      </c>
      <c r="F20" s="33">
        <v>85.67</v>
      </c>
      <c r="G20" s="20">
        <f t="shared" si="1"/>
        <v>79.815</v>
      </c>
      <c r="H20" s="21">
        <v>5</v>
      </c>
      <c r="I20" s="38" t="s">
        <v>14</v>
      </c>
    </row>
    <row r="21" spans="1:9" ht="14.25" customHeight="1">
      <c r="A21" s="16">
        <v>18</v>
      </c>
      <c r="B21" s="31" t="s">
        <v>49</v>
      </c>
      <c r="C21" s="31" t="s">
        <v>50</v>
      </c>
      <c r="D21" s="32" t="s">
        <v>40</v>
      </c>
      <c r="E21" s="18">
        <v>73.68</v>
      </c>
      <c r="F21" s="33">
        <v>85.5</v>
      </c>
      <c r="G21" s="20">
        <f t="shared" si="1"/>
        <v>79.59</v>
      </c>
      <c r="H21" s="21">
        <v>6</v>
      </c>
      <c r="I21" s="38" t="s">
        <v>14</v>
      </c>
    </row>
    <row r="22" spans="1:9" ht="14.25" customHeight="1">
      <c r="A22" s="16">
        <v>19</v>
      </c>
      <c r="B22" s="31" t="s">
        <v>51</v>
      </c>
      <c r="C22" s="31" t="s">
        <v>52</v>
      </c>
      <c r="D22" s="32" t="s">
        <v>40</v>
      </c>
      <c r="E22" s="18">
        <v>74.84</v>
      </c>
      <c r="F22" s="19">
        <v>84</v>
      </c>
      <c r="G22" s="20">
        <f t="shared" si="1"/>
        <v>79.42</v>
      </c>
      <c r="H22" s="22"/>
      <c r="I22" s="39"/>
    </row>
    <row r="23" spans="1:9" ht="14.25" customHeight="1">
      <c r="A23" s="16">
        <v>20</v>
      </c>
      <c r="B23" s="31" t="s">
        <v>53</v>
      </c>
      <c r="C23" s="31" t="s">
        <v>54</v>
      </c>
      <c r="D23" s="32" t="s">
        <v>40</v>
      </c>
      <c r="E23" s="18">
        <v>72.56</v>
      </c>
      <c r="F23" s="33">
        <v>81</v>
      </c>
      <c r="G23" s="20">
        <f t="shared" si="1"/>
        <v>76.78</v>
      </c>
      <c r="H23" s="22"/>
      <c r="I23" s="22"/>
    </row>
    <row r="24" spans="1:9" ht="14.25" customHeight="1">
      <c r="A24" s="16">
        <v>21</v>
      </c>
      <c r="B24" s="31" t="s">
        <v>55</v>
      </c>
      <c r="C24" s="31" t="s">
        <v>56</v>
      </c>
      <c r="D24" s="32" t="s">
        <v>40</v>
      </c>
      <c r="E24" s="18">
        <v>72.76</v>
      </c>
      <c r="F24" s="33">
        <v>79.67</v>
      </c>
      <c r="G24" s="20">
        <f t="shared" si="1"/>
        <v>76.215</v>
      </c>
      <c r="H24" s="22"/>
      <c r="I24" s="22"/>
    </row>
    <row r="25" spans="1:9" ht="14.25" customHeight="1">
      <c r="A25" s="23">
        <v>22</v>
      </c>
      <c r="B25" s="24" t="s">
        <v>57</v>
      </c>
      <c r="C25" s="24" t="s">
        <v>58</v>
      </c>
      <c r="D25" s="25" t="s">
        <v>59</v>
      </c>
      <c r="E25" s="26">
        <v>74.92</v>
      </c>
      <c r="F25" s="27">
        <v>89.33</v>
      </c>
      <c r="G25" s="28">
        <f aca="true" t="shared" si="2" ref="G25:G37">F25*0.5+E25*0.5</f>
        <v>82.125</v>
      </c>
      <c r="H25" s="21">
        <v>1</v>
      </c>
      <c r="I25" s="38" t="s">
        <v>14</v>
      </c>
    </row>
    <row r="26" spans="1:9" ht="14.25" customHeight="1">
      <c r="A26" s="23">
        <v>23</v>
      </c>
      <c r="B26" s="24" t="s">
        <v>60</v>
      </c>
      <c r="C26" s="24" t="s">
        <v>61</v>
      </c>
      <c r="D26" s="25" t="s">
        <v>59</v>
      </c>
      <c r="E26" s="26">
        <v>75.76</v>
      </c>
      <c r="F26" s="27">
        <v>88.33</v>
      </c>
      <c r="G26" s="28">
        <f t="shared" si="2"/>
        <v>82.045</v>
      </c>
      <c r="H26" s="21">
        <v>2</v>
      </c>
      <c r="I26" s="38" t="s">
        <v>14</v>
      </c>
    </row>
    <row r="27" spans="1:9" ht="14.25" customHeight="1">
      <c r="A27" s="29">
        <v>24</v>
      </c>
      <c r="B27" s="24" t="s">
        <v>62</v>
      </c>
      <c r="C27" s="24" t="s">
        <v>63</v>
      </c>
      <c r="D27" s="25" t="s">
        <v>59</v>
      </c>
      <c r="E27" s="26">
        <v>72.88</v>
      </c>
      <c r="F27" s="27">
        <v>85</v>
      </c>
      <c r="G27" s="28">
        <f t="shared" si="2"/>
        <v>78.94</v>
      </c>
      <c r="H27" s="21">
        <v>3</v>
      </c>
      <c r="I27" s="38" t="s">
        <v>14</v>
      </c>
    </row>
    <row r="28" spans="1:9" ht="14.25" customHeight="1">
      <c r="A28" s="23">
        <v>25</v>
      </c>
      <c r="B28" s="24" t="s">
        <v>64</v>
      </c>
      <c r="C28" s="24" t="s">
        <v>65</v>
      </c>
      <c r="D28" s="25" t="s">
        <v>59</v>
      </c>
      <c r="E28" s="26">
        <v>71.92</v>
      </c>
      <c r="F28" s="27">
        <v>84</v>
      </c>
      <c r="G28" s="28">
        <f t="shared" si="2"/>
        <v>77.96000000000001</v>
      </c>
      <c r="H28" s="21">
        <v>4</v>
      </c>
      <c r="I28" s="38" t="s">
        <v>14</v>
      </c>
    </row>
    <row r="29" spans="1:9" ht="14.25" customHeight="1">
      <c r="A29" s="29">
        <v>26</v>
      </c>
      <c r="B29" s="24" t="s">
        <v>66</v>
      </c>
      <c r="C29" s="24" t="s">
        <v>67</v>
      </c>
      <c r="D29" s="25" t="s">
        <v>59</v>
      </c>
      <c r="E29" s="26">
        <v>70.56</v>
      </c>
      <c r="F29" s="27">
        <v>83.33</v>
      </c>
      <c r="G29" s="28">
        <f t="shared" si="2"/>
        <v>76.945</v>
      </c>
      <c r="H29" s="22"/>
      <c r="I29" s="39"/>
    </row>
    <row r="30" spans="1:9" ht="14.25" customHeight="1">
      <c r="A30" s="23">
        <v>27</v>
      </c>
      <c r="B30" s="30" t="s">
        <v>68</v>
      </c>
      <c r="C30" s="30" t="s">
        <v>69</v>
      </c>
      <c r="D30" s="25" t="s">
        <v>59</v>
      </c>
      <c r="E30" s="26">
        <v>69.28</v>
      </c>
      <c r="F30" s="27">
        <v>81</v>
      </c>
      <c r="G30" s="28">
        <f t="shared" si="2"/>
        <v>75.14</v>
      </c>
      <c r="H30" s="22"/>
      <c r="I30" s="22"/>
    </row>
    <row r="31" spans="1:9" ht="14.25" customHeight="1">
      <c r="A31" s="16">
        <v>28</v>
      </c>
      <c r="B31" s="31" t="s">
        <v>70</v>
      </c>
      <c r="C31" s="31" t="s">
        <v>71</v>
      </c>
      <c r="D31" s="32" t="s">
        <v>72</v>
      </c>
      <c r="E31" s="18">
        <v>65.44</v>
      </c>
      <c r="F31" s="19">
        <v>86.67</v>
      </c>
      <c r="G31" s="20">
        <f t="shared" si="2"/>
        <v>76.055</v>
      </c>
      <c r="H31" s="21">
        <v>1</v>
      </c>
      <c r="I31" s="38" t="s">
        <v>14</v>
      </c>
    </row>
    <row r="32" spans="1:9" ht="14.25" customHeight="1">
      <c r="A32" s="16">
        <v>29</v>
      </c>
      <c r="B32" s="31" t="s">
        <v>73</v>
      </c>
      <c r="C32" s="31" t="s">
        <v>74</v>
      </c>
      <c r="D32" s="32" t="s">
        <v>72</v>
      </c>
      <c r="E32" s="18">
        <v>65.4</v>
      </c>
      <c r="F32" s="19">
        <v>86.67</v>
      </c>
      <c r="G32" s="20">
        <f t="shared" si="2"/>
        <v>76.035</v>
      </c>
      <c r="H32" s="21">
        <v>2</v>
      </c>
      <c r="I32" s="38" t="s">
        <v>14</v>
      </c>
    </row>
    <row r="33" spans="1:9" ht="14.25" customHeight="1">
      <c r="A33" s="16">
        <v>30</v>
      </c>
      <c r="B33" s="17" t="s">
        <v>75</v>
      </c>
      <c r="C33" s="17" t="s">
        <v>76</v>
      </c>
      <c r="D33" s="32" t="s">
        <v>72</v>
      </c>
      <c r="E33" s="18">
        <v>61.32</v>
      </c>
      <c r="F33" s="19">
        <v>87.33</v>
      </c>
      <c r="G33" s="20">
        <f t="shared" si="2"/>
        <v>74.325</v>
      </c>
      <c r="H33" s="21">
        <v>3</v>
      </c>
      <c r="I33" s="38" t="s">
        <v>14</v>
      </c>
    </row>
    <row r="34" spans="1:9" ht="14.25" customHeight="1">
      <c r="A34" s="16">
        <v>31</v>
      </c>
      <c r="B34" s="17" t="s">
        <v>77</v>
      </c>
      <c r="C34" s="17" t="s">
        <v>78</v>
      </c>
      <c r="D34" s="32" t="s">
        <v>72</v>
      </c>
      <c r="E34" s="18">
        <v>61.2</v>
      </c>
      <c r="F34" s="19">
        <v>87.33</v>
      </c>
      <c r="G34" s="20">
        <f t="shared" si="2"/>
        <v>74.265</v>
      </c>
      <c r="H34" s="21">
        <v>4</v>
      </c>
      <c r="I34" s="38" t="s">
        <v>14</v>
      </c>
    </row>
    <row r="35" spans="1:9" ht="14.25" customHeight="1">
      <c r="A35" s="16">
        <v>32</v>
      </c>
      <c r="B35" s="17" t="s">
        <v>79</v>
      </c>
      <c r="C35" s="17" t="s">
        <v>80</v>
      </c>
      <c r="D35" s="32" t="s">
        <v>72</v>
      </c>
      <c r="E35" s="18">
        <v>60.8</v>
      </c>
      <c r="F35" s="19">
        <v>79.67</v>
      </c>
      <c r="G35" s="20">
        <f t="shared" si="2"/>
        <v>70.235</v>
      </c>
      <c r="H35" s="34"/>
      <c r="I35" s="34"/>
    </row>
    <row r="36" spans="1:9" ht="14.25" customHeight="1">
      <c r="A36" s="16">
        <v>33</v>
      </c>
      <c r="B36" s="17" t="s">
        <v>81</v>
      </c>
      <c r="C36" s="17" t="s">
        <v>82</v>
      </c>
      <c r="D36" s="32" t="s">
        <v>72</v>
      </c>
      <c r="E36" s="18">
        <v>59.84</v>
      </c>
      <c r="F36" s="19">
        <v>79.33</v>
      </c>
      <c r="G36" s="20">
        <f t="shared" si="2"/>
        <v>69.58500000000001</v>
      </c>
      <c r="H36" s="34"/>
      <c r="I36" s="34"/>
    </row>
    <row r="37" spans="1:9" ht="14.25" customHeight="1">
      <c r="A37" s="23">
        <v>34</v>
      </c>
      <c r="B37" s="30" t="s">
        <v>83</v>
      </c>
      <c r="C37" s="30" t="s">
        <v>84</v>
      </c>
      <c r="D37" s="30" t="s">
        <v>85</v>
      </c>
      <c r="E37" s="26">
        <v>58.76</v>
      </c>
      <c r="F37" s="35">
        <v>92</v>
      </c>
      <c r="G37" s="28">
        <f t="shared" si="2"/>
        <v>75.38</v>
      </c>
      <c r="H37" s="21">
        <v>1</v>
      </c>
      <c r="I37" s="38" t="s">
        <v>14</v>
      </c>
    </row>
    <row r="38" spans="1:9" ht="14.25" customHeight="1">
      <c r="A38" s="23">
        <v>35</v>
      </c>
      <c r="B38" s="24" t="s">
        <v>86</v>
      </c>
      <c r="C38" s="24" t="s">
        <v>87</v>
      </c>
      <c r="D38" s="25" t="s">
        <v>85</v>
      </c>
      <c r="E38" s="26">
        <v>62.6</v>
      </c>
      <c r="F38" s="35">
        <v>87.83</v>
      </c>
      <c r="G38" s="28">
        <f aca="true" t="shared" si="3" ref="G38:G51">F38*0.5+E38*0.5</f>
        <v>75.215</v>
      </c>
      <c r="H38" s="21">
        <v>2</v>
      </c>
      <c r="I38" s="38" t="s">
        <v>14</v>
      </c>
    </row>
    <row r="39" spans="1:9" ht="14.25" customHeight="1">
      <c r="A39" s="29">
        <v>36</v>
      </c>
      <c r="B39" s="24" t="s">
        <v>88</v>
      </c>
      <c r="C39" s="24" t="s">
        <v>89</v>
      </c>
      <c r="D39" s="25" t="s">
        <v>85</v>
      </c>
      <c r="E39" s="26">
        <v>60.56</v>
      </c>
      <c r="F39" s="35">
        <v>87.67</v>
      </c>
      <c r="G39" s="28">
        <f t="shared" si="3"/>
        <v>74.11500000000001</v>
      </c>
      <c r="H39" s="21">
        <v>3</v>
      </c>
      <c r="I39" s="38" t="s">
        <v>14</v>
      </c>
    </row>
    <row r="40" spans="1:9" ht="14.25" customHeight="1">
      <c r="A40" s="23">
        <v>37</v>
      </c>
      <c r="B40" s="30" t="s">
        <v>90</v>
      </c>
      <c r="C40" s="30" t="s">
        <v>91</v>
      </c>
      <c r="D40" s="30" t="s">
        <v>85</v>
      </c>
      <c r="E40" s="26">
        <v>59.36</v>
      </c>
      <c r="F40" s="35">
        <v>86.33</v>
      </c>
      <c r="G40" s="28">
        <f t="shared" si="3"/>
        <v>72.845</v>
      </c>
      <c r="H40" s="21">
        <v>4</v>
      </c>
      <c r="I40" s="38" t="s">
        <v>14</v>
      </c>
    </row>
    <row r="41" spans="1:9" ht="14.25" customHeight="1">
      <c r="A41" s="29">
        <v>38</v>
      </c>
      <c r="B41" s="24" t="s">
        <v>92</v>
      </c>
      <c r="C41" s="24" t="s">
        <v>93</v>
      </c>
      <c r="D41" s="25" t="s">
        <v>85</v>
      </c>
      <c r="E41" s="26">
        <v>61.2</v>
      </c>
      <c r="F41" s="35">
        <v>83</v>
      </c>
      <c r="G41" s="28">
        <f t="shared" si="3"/>
        <v>72.1</v>
      </c>
      <c r="H41" s="22"/>
      <c r="I41" s="39"/>
    </row>
    <row r="42" spans="1:9" ht="14.25" customHeight="1">
      <c r="A42" s="23">
        <v>39</v>
      </c>
      <c r="B42" s="30" t="s">
        <v>94</v>
      </c>
      <c r="C42" s="30" t="s">
        <v>95</v>
      </c>
      <c r="D42" s="30" t="s">
        <v>85</v>
      </c>
      <c r="E42" s="26">
        <v>58.24</v>
      </c>
      <c r="F42" s="35">
        <v>81</v>
      </c>
      <c r="G42" s="28">
        <f t="shared" si="3"/>
        <v>69.62</v>
      </c>
      <c r="H42" s="22"/>
      <c r="I42" s="39"/>
    </row>
    <row r="43" spans="1:9" ht="14.25" customHeight="1">
      <c r="A43" s="16">
        <v>40</v>
      </c>
      <c r="B43" s="31" t="s">
        <v>96</v>
      </c>
      <c r="C43" s="31" t="s">
        <v>97</v>
      </c>
      <c r="D43" s="32" t="s">
        <v>98</v>
      </c>
      <c r="E43" s="18">
        <v>75.08</v>
      </c>
      <c r="F43" s="19">
        <v>87.67</v>
      </c>
      <c r="G43" s="20">
        <f t="shared" si="3"/>
        <v>81.375</v>
      </c>
      <c r="H43" s="21">
        <v>1</v>
      </c>
      <c r="I43" s="38" t="s">
        <v>14</v>
      </c>
    </row>
    <row r="44" spans="1:9" ht="14.25" customHeight="1">
      <c r="A44" s="16">
        <v>41</v>
      </c>
      <c r="B44" s="31" t="s">
        <v>99</v>
      </c>
      <c r="C44" s="31" t="s">
        <v>100</v>
      </c>
      <c r="D44" s="32" t="s">
        <v>98</v>
      </c>
      <c r="E44" s="18">
        <v>69.6</v>
      </c>
      <c r="F44" s="19">
        <v>89.83</v>
      </c>
      <c r="G44" s="20">
        <f t="shared" si="3"/>
        <v>79.715</v>
      </c>
      <c r="H44" s="21">
        <v>2</v>
      </c>
      <c r="I44" s="38" t="s">
        <v>14</v>
      </c>
    </row>
    <row r="45" spans="1:9" ht="14.25" customHeight="1">
      <c r="A45" s="16">
        <v>42</v>
      </c>
      <c r="B45" s="31" t="s">
        <v>101</v>
      </c>
      <c r="C45" s="31" t="s">
        <v>102</v>
      </c>
      <c r="D45" s="32" t="s">
        <v>98</v>
      </c>
      <c r="E45" s="18">
        <v>69.04</v>
      </c>
      <c r="F45" s="19">
        <v>90</v>
      </c>
      <c r="G45" s="20">
        <f t="shared" si="3"/>
        <v>79.52000000000001</v>
      </c>
      <c r="H45" s="21">
        <v>3</v>
      </c>
      <c r="I45" s="38" t="s">
        <v>14</v>
      </c>
    </row>
    <row r="46" spans="1:9" ht="14.25" customHeight="1">
      <c r="A46" s="16">
        <v>43</v>
      </c>
      <c r="B46" s="17" t="s">
        <v>103</v>
      </c>
      <c r="C46" s="17" t="s">
        <v>104</v>
      </c>
      <c r="D46" s="17" t="s">
        <v>98</v>
      </c>
      <c r="E46" s="18">
        <v>68.36</v>
      </c>
      <c r="F46" s="19">
        <v>88.33</v>
      </c>
      <c r="G46" s="20">
        <f t="shared" si="3"/>
        <v>78.345</v>
      </c>
      <c r="H46" s="21">
        <v>4</v>
      </c>
      <c r="I46" s="38" t="s">
        <v>14</v>
      </c>
    </row>
    <row r="47" spans="1:9" ht="14.25" customHeight="1">
      <c r="A47" s="16">
        <v>44</v>
      </c>
      <c r="B47" s="17" t="s">
        <v>105</v>
      </c>
      <c r="C47" s="17" t="s">
        <v>106</v>
      </c>
      <c r="D47" s="17" t="s">
        <v>98</v>
      </c>
      <c r="E47" s="18">
        <v>68.96</v>
      </c>
      <c r="F47" s="19">
        <v>84.83</v>
      </c>
      <c r="G47" s="20">
        <f t="shared" si="3"/>
        <v>76.895</v>
      </c>
      <c r="H47" s="21">
        <v>5</v>
      </c>
      <c r="I47" s="38" t="s">
        <v>14</v>
      </c>
    </row>
    <row r="48" spans="1:9" ht="14.25" customHeight="1">
      <c r="A48" s="16">
        <v>45</v>
      </c>
      <c r="B48" s="31" t="s">
        <v>107</v>
      </c>
      <c r="C48" s="31" t="s">
        <v>108</v>
      </c>
      <c r="D48" s="32" t="s">
        <v>98</v>
      </c>
      <c r="E48" s="18">
        <v>70.4</v>
      </c>
      <c r="F48" s="19">
        <v>82</v>
      </c>
      <c r="G48" s="20">
        <f t="shared" si="3"/>
        <v>76.2</v>
      </c>
      <c r="H48" s="21">
        <v>6</v>
      </c>
      <c r="I48" s="38" t="s">
        <v>14</v>
      </c>
    </row>
    <row r="49" spans="1:9" ht="14.25" customHeight="1">
      <c r="A49" s="16">
        <v>46</v>
      </c>
      <c r="B49" s="31" t="s">
        <v>109</v>
      </c>
      <c r="C49" s="31" t="s">
        <v>110</v>
      </c>
      <c r="D49" s="32" t="s">
        <v>98</v>
      </c>
      <c r="E49" s="18">
        <v>69.52</v>
      </c>
      <c r="F49" s="19">
        <v>82.5</v>
      </c>
      <c r="G49" s="20">
        <f t="shared" si="3"/>
        <v>76.00999999999999</v>
      </c>
      <c r="H49" s="22"/>
      <c r="I49" s="39"/>
    </row>
    <row r="50" spans="1:9" ht="14.25" customHeight="1">
      <c r="A50" s="16">
        <v>47</v>
      </c>
      <c r="B50" s="31" t="s">
        <v>111</v>
      </c>
      <c r="C50" s="31" t="s">
        <v>112</v>
      </c>
      <c r="D50" s="32" t="s">
        <v>98</v>
      </c>
      <c r="E50" s="18">
        <v>69</v>
      </c>
      <c r="F50" s="19">
        <v>83</v>
      </c>
      <c r="G50" s="20">
        <f t="shared" si="3"/>
        <v>76</v>
      </c>
      <c r="H50" s="22"/>
      <c r="I50" s="22"/>
    </row>
    <row r="51" spans="1:9" ht="14.25" customHeight="1">
      <c r="A51" s="16">
        <v>48</v>
      </c>
      <c r="B51" s="31" t="s">
        <v>113</v>
      </c>
      <c r="C51" s="31" t="s">
        <v>114</v>
      </c>
      <c r="D51" s="32" t="s">
        <v>98</v>
      </c>
      <c r="E51" s="18">
        <v>69.8</v>
      </c>
      <c r="F51" s="19">
        <v>80</v>
      </c>
      <c r="G51" s="20">
        <f t="shared" si="3"/>
        <v>74.9</v>
      </c>
      <c r="H51" s="22"/>
      <c r="I51" s="39"/>
    </row>
    <row r="52" spans="1:9" ht="14.25" customHeight="1">
      <c r="A52" s="23">
        <v>49</v>
      </c>
      <c r="B52" s="24" t="s">
        <v>115</v>
      </c>
      <c r="C52" s="24" t="s">
        <v>116</v>
      </c>
      <c r="D52" s="25" t="s">
        <v>117</v>
      </c>
      <c r="E52" s="26">
        <v>68.24</v>
      </c>
      <c r="F52" s="35">
        <v>87</v>
      </c>
      <c r="G52" s="28">
        <f aca="true" t="shared" si="4" ref="G52:G67">F52*0.5+E52*0.5</f>
        <v>77.62</v>
      </c>
      <c r="H52" s="21">
        <v>1</v>
      </c>
      <c r="I52" s="38" t="s">
        <v>14</v>
      </c>
    </row>
    <row r="53" spans="1:9" ht="14.25" customHeight="1">
      <c r="A53" s="29">
        <v>50</v>
      </c>
      <c r="B53" s="24" t="s">
        <v>118</v>
      </c>
      <c r="C53" s="24" t="s">
        <v>119</v>
      </c>
      <c r="D53" s="25" t="s">
        <v>117</v>
      </c>
      <c r="E53" s="26">
        <v>64.16</v>
      </c>
      <c r="F53" s="35">
        <v>91</v>
      </c>
      <c r="G53" s="28">
        <f t="shared" si="4"/>
        <v>77.58</v>
      </c>
      <c r="H53" s="21">
        <v>2</v>
      </c>
      <c r="I53" s="38" t="s">
        <v>14</v>
      </c>
    </row>
    <row r="54" spans="1:9" ht="14.25" customHeight="1">
      <c r="A54" s="23">
        <v>51</v>
      </c>
      <c r="B54" s="24" t="s">
        <v>120</v>
      </c>
      <c r="C54" s="24" t="s">
        <v>121</v>
      </c>
      <c r="D54" s="25" t="s">
        <v>117</v>
      </c>
      <c r="E54" s="26">
        <v>68.36</v>
      </c>
      <c r="F54" s="35">
        <v>86.67</v>
      </c>
      <c r="G54" s="28">
        <f t="shared" si="4"/>
        <v>77.515</v>
      </c>
      <c r="H54" s="21">
        <v>3</v>
      </c>
      <c r="I54" s="38" t="s">
        <v>14</v>
      </c>
    </row>
    <row r="55" spans="1:9" ht="14.25" customHeight="1">
      <c r="A55" s="29">
        <v>52</v>
      </c>
      <c r="B55" s="24" t="s">
        <v>122</v>
      </c>
      <c r="C55" s="24" t="s">
        <v>123</v>
      </c>
      <c r="D55" s="25" t="s">
        <v>117</v>
      </c>
      <c r="E55" s="26">
        <v>70</v>
      </c>
      <c r="F55" s="35">
        <v>84.67</v>
      </c>
      <c r="G55" s="28">
        <f t="shared" si="4"/>
        <v>77.33500000000001</v>
      </c>
      <c r="H55" s="21">
        <v>4</v>
      </c>
      <c r="I55" s="38" t="s">
        <v>14</v>
      </c>
    </row>
    <row r="56" spans="1:9" ht="14.25" customHeight="1">
      <c r="A56" s="23">
        <v>53</v>
      </c>
      <c r="B56" s="24" t="s">
        <v>124</v>
      </c>
      <c r="C56" s="24" t="s">
        <v>125</v>
      </c>
      <c r="D56" s="25" t="s">
        <v>117</v>
      </c>
      <c r="E56" s="26">
        <v>64.48</v>
      </c>
      <c r="F56" s="35">
        <v>89.67</v>
      </c>
      <c r="G56" s="28">
        <f t="shared" si="4"/>
        <v>77.075</v>
      </c>
      <c r="H56" s="21">
        <v>5</v>
      </c>
      <c r="I56" s="38" t="s">
        <v>14</v>
      </c>
    </row>
    <row r="57" spans="1:9" ht="14.25" customHeight="1">
      <c r="A57" s="29">
        <v>54</v>
      </c>
      <c r="B57" s="24" t="s">
        <v>126</v>
      </c>
      <c r="C57" s="24" t="s">
        <v>127</v>
      </c>
      <c r="D57" s="25" t="s">
        <v>117</v>
      </c>
      <c r="E57" s="26">
        <v>69.24</v>
      </c>
      <c r="F57" s="35">
        <v>84</v>
      </c>
      <c r="G57" s="28">
        <f t="shared" si="4"/>
        <v>76.62</v>
      </c>
      <c r="H57" s="21">
        <v>6</v>
      </c>
      <c r="I57" s="38" t="s">
        <v>14</v>
      </c>
    </row>
    <row r="58" spans="1:9" ht="14.25" customHeight="1">
      <c r="A58" s="23">
        <v>55</v>
      </c>
      <c r="B58" s="24" t="s">
        <v>128</v>
      </c>
      <c r="C58" s="24" t="s">
        <v>129</v>
      </c>
      <c r="D58" s="25" t="s">
        <v>117</v>
      </c>
      <c r="E58" s="26">
        <v>66.32</v>
      </c>
      <c r="F58" s="35">
        <v>85.33</v>
      </c>
      <c r="G58" s="28">
        <f t="shared" si="4"/>
        <v>75.82499999999999</v>
      </c>
      <c r="H58" s="21">
        <v>7</v>
      </c>
      <c r="I58" s="38" t="s">
        <v>14</v>
      </c>
    </row>
    <row r="59" spans="1:9" ht="14.25" customHeight="1">
      <c r="A59" s="29">
        <v>56</v>
      </c>
      <c r="B59" s="24" t="s">
        <v>130</v>
      </c>
      <c r="C59" s="24" t="s">
        <v>131</v>
      </c>
      <c r="D59" s="25" t="s">
        <v>117</v>
      </c>
      <c r="E59" s="26">
        <v>62.8</v>
      </c>
      <c r="F59" s="35">
        <v>88.67</v>
      </c>
      <c r="G59" s="28">
        <f t="shared" si="4"/>
        <v>75.735</v>
      </c>
      <c r="H59" s="21">
        <v>8</v>
      </c>
      <c r="I59" s="38" t="s">
        <v>14</v>
      </c>
    </row>
    <row r="60" spans="1:9" ht="14.25" customHeight="1">
      <c r="A60" s="23">
        <v>57</v>
      </c>
      <c r="B60" s="24" t="s">
        <v>132</v>
      </c>
      <c r="C60" s="24" t="s">
        <v>133</v>
      </c>
      <c r="D60" s="25" t="s">
        <v>117</v>
      </c>
      <c r="E60" s="26">
        <v>63.92</v>
      </c>
      <c r="F60" s="35">
        <v>87.33</v>
      </c>
      <c r="G60" s="28">
        <f t="shared" si="4"/>
        <v>75.625</v>
      </c>
      <c r="H60" s="21">
        <v>9</v>
      </c>
      <c r="I60" s="38" t="s">
        <v>14</v>
      </c>
    </row>
    <row r="61" spans="1:9" ht="14.25" customHeight="1">
      <c r="A61" s="29">
        <v>58</v>
      </c>
      <c r="B61" s="24" t="s">
        <v>134</v>
      </c>
      <c r="C61" s="24" t="s">
        <v>135</v>
      </c>
      <c r="D61" s="25" t="s">
        <v>117</v>
      </c>
      <c r="E61" s="26">
        <v>65.88</v>
      </c>
      <c r="F61" s="35">
        <v>85</v>
      </c>
      <c r="G61" s="28">
        <f t="shared" si="4"/>
        <v>75.44</v>
      </c>
      <c r="H61" s="21">
        <v>10</v>
      </c>
      <c r="I61" s="38" t="s">
        <v>14</v>
      </c>
    </row>
    <row r="62" spans="1:9" ht="14.25" customHeight="1">
      <c r="A62" s="23">
        <v>59</v>
      </c>
      <c r="B62" s="24" t="s">
        <v>136</v>
      </c>
      <c r="C62" s="24" t="s">
        <v>137</v>
      </c>
      <c r="D62" s="25" t="s">
        <v>117</v>
      </c>
      <c r="E62" s="26">
        <v>63.24</v>
      </c>
      <c r="F62" s="35">
        <v>86.33</v>
      </c>
      <c r="G62" s="28">
        <f t="shared" si="4"/>
        <v>74.785</v>
      </c>
      <c r="H62" s="21">
        <v>11</v>
      </c>
      <c r="I62" s="38" t="s">
        <v>14</v>
      </c>
    </row>
    <row r="63" spans="1:9" ht="14.25" customHeight="1">
      <c r="A63" s="29">
        <v>60</v>
      </c>
      <c r="B63" s="24" t="s">
        <v>138</v>
      </c>
      <c r="C63" s="24" t="s">
        <v>139</v>
      </c>
      <c r="D63" s="25" t="s">
        <v>117</v>
      </c>
      <c r="E63" s="26">
        <v>64.84</v>
      </c>
      <c r="F63" s="35">
        <v>84.33</v>
      </c>
      <c r="G63" s="28">
        <f t="shared" si="4"/>
        <v>74.58500000000001</v>
      </c>
      <c r="H63" s="21">
        <v>12</v>
      </c>
      <c r="I63" s="38" t="s">
        <v>14</v>
      </c>
    </row>
    <row r="64" spans="1:9" ht="14.25" customHeight="1">
      <c r="A64" s="23">
        <v>61</v>
      </c>
      <c r="B64" s="24" t="s">
        <v>140</v>
      </c>
      <c r="C64" s="24" t="s">
        <v>141</v>
      </c>
      <c r="D64" s="25" t="s">
        <v>117</v>
      </c>
      <c r="E64" s="26">
        <v>64.52</v>
      </c>
      <c r="F64" s="35">
        <v>82.67</v>
      </c>
      <c r="G64" s="28">
        <f t="shared" si="4"/>
        <v>73.595</v>
      </c>
      <c r="H64" s="22"/>
      <c r="I64" s="39"/>
    </row>
    <row r="65" spans="1:9" ht="14.25" customHeight="1">
      <c r="A65" s="29">
        <v>62</v>
      </c>
      <c r="B65" s="24" t="s">
        <v>142</v>
      </c>
      <c r="C65" s="24" t="s">
        <v>143</v>
      </c>
      <c r="D65" s="25" t="s">
        <v>117</v>
      </c>
      <c r="E65" s="26">
        <v>63.28</v>
      </c>
      <c r="F65" s="40">
        <v>83.67</v>
      </c>
      <c r="G65" s="28">
        <f t="shared" si="4"/>
        <v>73.475</v>
      </c>
      <c r="H65" s="22"/>
      <c r="I65" s="22"/>
    </row>
    <row r="66" spans="1:9" ht="14.25" customHeight="1">
      <c r="A66" s="23">
        <v>63</v>
      </c>
      <c r="B66" s="30" t="s">
        <v>144</v>
      </c>
      <c r="C66" s="30" t="s">
        <v>145</v>
      </c>
      <c r="D66" s="30" t="s">
        <v>117</v>
      </c>
      <c r="E66" s="26">
        <v>62.44</v>
      </c>
      <c r="F66" s="35">
        <v>84</v>
      </c>
      <c r="G66" s="28">
        <f t="shared" si="4"/>
        <v>73.22</v>
      </c>
      <c r="H66" s="22"/>
      <c r="I66" s="22"/>
    </row>
    <row r="67" spans="1:9" ht="14.25" customHeight="1">
      <c r="A67" s="29">
        <v>64</v>
      </c>
      <c r="B67" s="24" t="s">
        <v>146</v>
      </c>
      <c r="C67" s="24" t="s">
        <v>147</v>
      </c>
      <c r="D67" s="25" t="s">
        <v>117</v>
      </c>
      <c r="E67" s="26">
        <v>62.68</v>
      </c>
      <c r="F67" s="35">
        <v>83</v>
      </c>
      <c r="G67" s="28">
        <f t="shared" si="4"/>
        <v>72.84</v>
      </c>
      <c r="H67" s="22"/>
      <c r="I67" s="22"/>
    </row>
    <row r="68" spans="1:9" ht="14.25" customHeight="1">
      <c r="A68" s="23">
        <v>65</v>
      </c>
      <c r="B68" s="24" t="s">
        <v>148</v>
      </c>
      <c r="C68" s="24" t="s">
        <v>149</v>
      </c>
      <c r="D68" s="25" t="s">
        <v>117</v>
      </c>
      <c r="E68" s="26">
        <v>63.92</v>
      </c>
      <c r="F68" s="35" t="s">
        <v>150</v>
      </c>
      <c r="G68" s="28">
        <f>E68*0.5</f>
        <v>31.96</v>
      </c>
      <c r="H68" s="22"/>
      <c r="I68" s="22"/>
    </row>
    <row r="69" spans="1:9" ht="14.25" customHeight="1">
      <c r="A69" s="29">
        <v>66</v>
      </c>
      <c r="B69" s="30" t="s">
        <v>151</v>
      </c>
      <c r="C69" s="30" t="s">
        <v>152</v>
      </c>
      <c r="D69" s="30" t="s">
        <v>117</v>
      </c>
      <c r="E69" s="26">
        <v>61.72</v>
      </c>
      <c r="F69" s="40" t="s">
        <v>150</v>
      </c>
      <c r="G69" s="28">
        <f>E69/2</f>
        <v>30.86</v>
      </c>
      <c r="H69" s="22"/>
      <c r="I69" s="22"/>
    </row>
    <row r="70" spans="1:9" ht="14.25" customHeight="1">
      <c r="A70" s="16">
        <v>67</v>
      </c>
      <c r="B70" s="31" t="s">
        <v>153</v>
      </c>
      <c r="C70" s="31" t="s">
        <v>154</v>
      </c>
      <c r="D70" s="32" t="s">
        <v>155</v>
      </c>
      <c r="E70" s="18">
        <v>74.56</v>
      </c>
      <c r="F70" s="19">
        <v>84.33</v>
      </c>
      <c r="G70" s="20">
        <f aca="true" t="shared" si="5" ref="G70:G86">F70*0.5+E70*0.5</f>
        <v>79.445</v>
      </c>
      <c r="H70" s="21">
        <v>1</v>
      </c>
      <c r="I70" s="38" t="s">
        <v>14</v>
      </c>
    </row>
    <row r="71" spans="1:9" ht="14.25" customHeight="1">
      <c r="A71" s="16">
        <v>68</v>
      </c>
      <c r="B71" s="31" t="s">
        <v>156</v>
      </c>
      <c r="C71" s="31" t="s">
        <v>157</v>
      </c>
      <c r="D71" s="32" t="s">
        <v>155</v>
      </c>
      <c r="E71" s="18">
        <v>74.4</v>
      </c>
      <c r="F71" s="19">
        <v>84.33</v>
      </c>
      <c r="G71" s="20">
        <f t="shared" si="5"/>
        <v>79.36500000000001</v>
      </c>
      <c r="H71" s="21">
        <v>2</v>
      </c>
      <c r="I71" s="38" t="s">
        <v>14</v>
      </c>
    </row>
    <row r="72" spans="1:9" ht="14.25" customHeight="1">
      <c r="A72" s="16">
        <v>69</v>
      </c>
      <c r="B72" s="31" t="s">
        <v>158</v>
      </c>
      <c r="C72" s="31" t="s">
        <v>159</v>
      </c>
      <c r="D72" s="32" t="s">
        <v>155</v>
      </c>
      <c r="E72" s="18">
        <v>68.88</v>
      </c>
      <c r="F72" s="33">
        <v>89</v>
      </c>
      <c r="G72" s="20">
        <f t="shared" si="5"/>
        <v>78.94</v>
      </c>
      <c r="H72" s="21">
        <v>3</v>
      </c>
      <c r="I72" s="38" t="s">
        <v>14</v>
      </c>
    </row>
    <row r="73" spans="1:9" ht="14.25" customHeight="1">
      <c r="A73" s="16">
        <v>70</v>
      </c>
      <c r="B73" s="31" t="s">
        <v>160</v>
      </c>
      <c r="C73" s="31" t="s">
        <v>161</v>
      </c>
      <c r="D73" s="32" t="s">
        <v>155</v>
      </c>
      <c r="E73" s="18">
        <v>72.96</v>
      </c>
      <c r="F73" s="19">
        <v>84.67</v>
      </c>
      <c r="G73" s="20">
        <f t="shared" si="5"/>
        <v>78.815</v>
      </c>
      <c r="H73" s="21">
        <v>4</v>
      </c>
      <c r="I73" s="38" t="s">
        <v>14</v>
      </c>
    </row>
    <row r="74" spans="1:9" ht="14.25" customHeight="1">
      <c r="A74" s="16">
        <v>71</v>
      </c>
      <c r="B74" s="31" t="s">
        <v>162</v>
      </c>
      <c r="C74" s="31" t="s">
        <v>163</v>
      </c>
      <c r="D74" s="32" t="s">
        <v>155</v>
      </c>
      <c r="E74" s="18">
        <v>72.2</v>
      </c>
      <c r="F74" s="19">
        <v>85.33</v>
      </c>
      <c r="G74" s="20">
        <f t="shared" si="5"/>
        <v>78.765</v>
      </c>
      <c r="H74" s="21">
        <v>5</v>
      </c>
      <c r="I74" s="38" t="s">
        <v>14</v>
      </c>
    </row>
    <row r="75" spans="1:9" ht="14.25" customHeight="1">
      <c r="A75" s="16">
        <v>72</v>
      </c>
      <c r="B75" s="31" t="s">
        <v>164</v>
      </c>
      <c r="C75" s="31" t="s">
        <v>165</v>
      </c>
      <c r="D75" s="32" t="s">
        <v>155</v>
      </c>
      <c r="E75" s="18">
        <v>69.12</v>
      </c>
      <c r="F75" s="33">
        <v>88.33</v>
      </c>
      <c r="G75" s="20">
        <f t="shared" si="5"/>
        <v>78.725</v>
      </c>
      <c r="H75" s="21">
        <v>6</v>
      </c>
      <c r="I75" s="38" t="s">
        <v>14</v>
      </c>
    </row>
    <row r="76" spans="1:9" ht="14.25" customHeight="1">
      <c r="A76" s="16">
        <v>73</v>
      </c>
      <c r="B76" s="31" t="s">
        <v>166</v>
      </c>
      <c r="C76" s="31" t="s">
        <v>167</v>
      </c>
      <c r="D76" s="32" t="s">
        <v>155</v>
      </c>
      <c r="E76" s="18">
        <v>70.6</v>
      </c>
      <c r="F76" s="19">
        <v>86</v>
      </c>
      <c r="G76" s="20">
        <f t="shared" si="5"/>
        <v>78.3</v>
      </c>
      <c r="H76" s="21">
        <v>7</v>
      </c>
      <c r="I76" s="38" t="s">
        <v>14</v>
      </c>
    </row>
    <row r="77" spans="1:9" ht="14.25" customHeight="1">
      <c r="A77" s="16">
        <v>74</v>
      </c>
      <c r="B77" s="31" t="s">
        <v>168</v>
      </c>
      <c r="C77" s="31" t="s">
        <v>169</v>
      </c>
      <c r="D77" s="32" t="s">
        <v>155</v>
      </c>
      <c r="E77" s="18">
        <v>72.4</v>
      </c>
      <c r="F77" s="19">
        <v>83.67</v>
      </c>
      <c r="G77" s="20">
        <f t="shared" si="5"/>
        <v>78.035</v>
      </c>
      <c r="H77" s="21">
        <v>8</v>
      </c>
      <c r="I77" s="38" t="s">
        <v>14</v>
      </c>
    </row>
    <row r="78" spans="1:9" ht="14.25" customHeight="1">
      <c r="A78" s="16">
        <v>75</v>
      </c>
      <c r="B78" s="31" t="s">
        <v>170</v>
      </c>
      <c r="C78" s="31" t="s">
        <v>171</v>
      </c>
      <c r="D78" s="32" t="s">
        <v>155</v>
      </c>
      <c r="E78" s="18">
        <v>69.4</v>
      </c>
      <c r="F78" s="33">
        <v>86.33</v>
      </c>
      <c r="G78" s="20">
        <f t="shared" si="5"/>
        <v>77.86500000000001</v>
      </c>
      <c r="H78" s="21">
        <v>9</v>
      </c>
      <c r="I78" s="38" t="s">
        <v>14</v>
      </c>
    </row>
    <row r="79" spans="1:9" ht="14.25" customHeight="1">
      <c r="A79" s="16">
        <v>76</v>
      </c>
      <c r="B79" s="31" t="s">
        <v>172</v>
      </c>
      <c r="C79" s="31" t="s">
        <v>173</v>
      </c>
      <c r="D79" s="32" t="s">
        <v>155</v>
      </c>
      <c r="E79" s="18">
        <v>74.84</v>
      </c>
      <c r="F79" s="19">
        <v>80.33</v>
      </c>
      <c r="G79" s="20">
        <f t="shared" si="5"/>
        <v>77.58500000000001</v>
      </c>
      <c r="H79" s="21">
        <v>10</v>
      </c>
      <c r="I79" s="38" t="s">
        <v>14</v>
      </c>
    </row>
    <row r="80" spans="1:9" ht="14.25" customHeight="1">
      <c r="A80" s="16">
        <v>77</v>
      </c>
      <c r="B80" s="31" t="s">
        <v>174</v>
      </c>
      <c r="C80" s="31" t="s">
        <v>175</v>
      </c>
      <c r="D80" s="32" t="s">
        <v>155</v>
      </c>
      <c r="E80" s="18">
        <v>68.64</v>
      </c>
      <c r="F80" s="33">
        <v>85.67</v>
      </c>
      <c r="G80" s="20">
        <f t="shared" si="5"/>
        <v>77.155</v>
      </c>
      <c r="H80" s="21">
        <v>11</v>
      </c>
      <c r="I80" s="38" t="s">
        <v>14</v>
      </c>
    </row>
    <row r="81" spans="1:9" ht="14.25" customHeight="1">
      <c r="A81" s="16">
        <v>78</v>
      </c>
      <c r="B81" s="31" t="s">
        <v>176</v>
      </c>
      <c r="C81" s="31" t="s">
        <v>177</v>
      </c>
      <c r="D81" s="32" t="s">
        <v>155</v>
      </c>
      <c r="E81" s="18">
        <v>71.72</v>
      </c>
      <c r="F81" s="33">
        <v>80.67</v>
      </c>
      <c r="G81" s="20">
        <f t="shared" si="5"/>
        <v>76.195</v>
      </c>
      <c r="H81" s="21">
        <v>12</v>
      </c>
      <c r="I81" s="38" t="s">
        <v>14</v>
      </c>
    </row>
    <row r="82" spans="1:9" ht="14.25" customHeight="1">
      <c r="A82" s="16">
        <v>79</v>
      </c>
      <c r="B82" s="31" t="s">
        <v>178</v>
      </c>
      <c r="C82" s="31" t="s">
        <v>179</v>
      </c>
      <c r="D82" s="32" t="s">
        <v>155</v>
      </c>
      <c r="E82" s="18">
        <v>70.04</v>
      </c>
      <c r="F82" s="19">
        <v>82.33</v>
      </c>
      <c r="G82" s="20">
        <f t="shared" si="5"/>
        <v>76.185</v>
      </c>
      <c r="H82" s="22"/>
      <c r="I82" s="39"/>
    </row>
    <row r="83" spans="1:9" ht="14.25" customHeight="1">
      <c r="A83" s="16">
        <v>80</v>
      </c>
      <c r="B83" s="31" t="s">
        <v>180</v>
      </c>
      <c r="C83" s="31" t="s">
        <v>181</v>
      </c>
      <c r="D83" s="32" t="s">
        <v>155</v>
      </c>
      <c r="E83" s="18">
        <v>68.68</v>
      </c>
      <c r="F83" s="33">
        <v>83.67</v>
      </c>
      <c r="G83" s="20">
        <f t="shared" si="5"/>
        <v>76.17500000000001</v>
      </c>
      <c r="H83" s="22"/>
      <c r="I83" s="22"/>
    </row>
    <row r="84" spans="1:9" ht="14.25" customHeight="1">
      <c r="A84" s="16">
        <v>81</v>
      </c>
      <c r="B84" s="31" t="s">
        <v>182</v>
      </c>
      <c r="C84" s="31" t="s">
        <v>183</v>
      </c>
      <c r="D84" s="32" t="s">
        <v>155</v>
      </c>
      <c r="E84" s="18">
        <v>70.76</v>
      </c>
      <c r="F84" s="19">
        <v>80.33</v>
      </c>
      <c r="G84" s="20">
        <f t="shared" si="5"/>
        <v>75.545</v>
      </c>
      <c r="H84" s="22"/>
      <c r="I84" s="39"/>
    </row>
    <row r="85" spans="1:9" ht="14.25" customHeight="1">
      <c r="A85" s="16">
        <v>82</v>
      </c>
      <c r="B85" s="31" t="s">
        <v>184</v>
      </c>
      <c r="C85" s="31" t="s">
        <v>185</v>
      </c>
      <c r="D85" s="32" t="s">
        <v>155</v>
      </c>
      <c r="E85" s="18">
        <v>68.88</v>
      </c>
      <c r="F85" s="33">
        <v>78</v>
      </c>
      <c r="G85" s="20">
        <f t="shared" si="5"/>
        <v>73.44</v>
      </c>
      <c r="H85" s="22"/>
      <c r="I85" s="22"/>
    </row>
    <row r="86" spans="1:9" ht="14.25" customHeight="1">
      <c r="A86" s="16">
        <v>83</v>
      </c>
      <c r="B86" s="31" t="s">
        <v>186</v>
      </c>
      <c r="C86" s="31" t="s">
        <v>187</v>
      </c>
      <c r="D86" s="32" t="s">
        <v>155</v>
      </c>
      <c r="E86" s="18">
        <v>68.76</v>
      </c>
      <c r="F86" s="33">
        <v>73.67</v>
      </c>
      <c r="G86" s="20">
        <f t="shared" si="5"/>
        <v>71.215</v>
      </c>
      <c r="H86" s="22"/>
      <c r="I86" s="22"/>
    </row>
    <row r="87" spans="1:9" ht="14.25" customHeight="1">
      <c r="A87" s="16">
        <v>84</v>
      </c>
      <c r="B87" s="31" t="s">
        <v>188</v>
      </c>
      <c r="C87" s="31" t="s">
        <v>189</v>
      </c>
      <c r="D87" s="32" t="s">
        <v>155</v>
      </c>
      <c r="E87" s="18">
        <v>73.16</v>
      </c>
      <c r="F87" s="19" t="s">
        <v>190</v>
      </c>
      <c r="G87" s="20">
        <f>E87*0.5</f>
        <v>36.58</v>
      </c>
      <c r="H87" s="22"/>
      <c r="I87" s="39"/>
    </row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5" customHeight="1"/>
    <row r="174" ht="12.75" customHeight="1"/>
    <row r="175" ht="12.75" customHeight="1"/>
    <row r="176" ht="12.75" customHeight="1"/>
    <row r="177" ht="15" customHeight="1"/>
    <row r="178" ht="16.5" customHeight="1"/>
    <row r="179" ht="16.5" customHeight="1"/>
  </sheetData>
  <sheetProtection/>
  <autoFilter ref="A3:M87"/>
  <mergeCells count="2">
    <mergeCell ref="A1:B1"/>
    <mergeCell ref="A2:I2"/>
  </mergeCells>
  <printOptions horizontalCentered="1"/>
  <pageMargins left="0.55" right="0.47" top="0.75" bottom="0.55" header="0.31" footer="0.31"/>
  <pageSetup horizontalDpi="600" verticalDpi="600" orientation="portrait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2017-05-22T01:00:15Z</cp:lastPrinted>
  <dcterms:created xsi:type="dcterms:W3CDTF">2017-05-22T00:38:55Z</dcterms:created>
  <dcterms:modified xsi:type="dcterms:W3CDTF">2019-07-28T10:18:14Z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