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50" windowHeight="5430" tabRatio="914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'1部门收支总体情况表'!$A$1:$M$24</definedName>
    <definedName name="_xlnm.Print_Area" localSheetId="1">'2部门收入总体情况表'!$A$1:$T$16</definedName>
    <definedName name="_xlnm.Print_Area" localSheetId="2">'3部门支出总体情况表'!$A$1:$M$16</definedName>
    <definedName name="_xlnm.Print_Area" localSheetId="3">'4财政拨款收支总体情况表'!$A$1:$L$32</definedName>
    <definedName name="_xlnm.Print_Area" localSheetId="4">'5一般公共预算支出情况表'!$A$1:$M$16</definedName>
    <definedName name="_xlnm.Print_Area" localSheetId="5">'6一般公共预算基本支出情况表'!$A$1:$E$39</definedName>
    <definedName name="_xlnm.Print_Area" localSheetId="6">'7一般公共预算“三公”经费支出情况表'!$A$1:$D$11</definedName>
    <definedName name="_xlnm.Print_Area" localSheetId="7">'8政府性基金预算支出情况表'!$A$1:$M$6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7">'8政府性基金预算支出情况表'!$1:$6</definedName>
  </definedNames>
  <calcPr calcId="124519"/>
</workbook>
</file>

<file path=xl/calcChain.xml><?xml version="1.0" encoding="utf-8"?>
<calcChain xmlns="http://schemas.openxmlformats.org/spreadsheetml/2006/main">
  <c r="E31" i="25"/>
  <c r="D31"/>
  <c r="E13"/>
  <c r="D13"/>
  <c r="E8"/>
  <c r="D8"/>
  <c r="E7"/>
  <c r="D7"/>
  <c r="M9" i="10"/>
  <c r="L9"/>
  <c r="K9"/>
  <c r="J9"/>
  <c r="I9"/>
  <c r="H9"/>
  <c r="G9"/>
  <c r="F9"/>
  <c r="M8"/>
  <c r="L8"/>
  <c r="K8"/>
  <c r="J8"/>
  <c r="I8"/>
  <c r="H8"/>
  <c r="G8"/>
  <c r="F8"/>
  <c r="M7"/>
  <c r="L7"/>
  <c r="K7"/>
  <c r="J7"/>
  <c r="I7"/>
  <c r="H7"/>
  <c r="G7"/>
  <c r="F7"/>
  <c r="M9" i="21"/>
  <c r="L9"/>
  <c r="K9"/>
  <c r="J9"/>
  <c r="I9"/>
  <c r="H9"/>
  <c r="G9"/>
  <c r="F9"/>
  <c r="M8"/>
  <c r="L8"/>
  <c r="K8"/>
  <c r="J8"/>
  <c r="I8"/>
  <c r="H8"/>
  <c r="G8"/>
  <c r="F8"/>
  <c r="M7"/>
  <c r="L7"/>
  <c r="K7"/>
  <c r="J7"/>
  <c r="I7"/>
  <c r="H7"/>
  <c r="G7"/>
  <c r="F7"/>
  <c r="T9" i="20"/>
  <c r="S9"/>
  <c r="S8" s="1"/>
  <c r="S7" s="1"/>
  <c r="R9"/>
  <c r="Q9"/>
  <c r="Q8" s="1"/>
  <c r="Q7" s="1"/>
  <c r="P9"/>
  <c r="O9"/>
  <c r="O8" s="1"/>
  <c r="O7" s="1"/>
  <c r="N9"/>
  <c r="M9"/>
  <c r="M8" s="1"/>
  <c r="M7" s="1"/>
  <c r="L9"/>
  <c r="K9"/>
  <c r="K8" s="1"/>
  <c r="K7" s="1"/>
  <c r="J9"/>
  <c r="I9"/>
  <c r="I8" s="1"/>
  <c r="I7" s="1"/>
  <c r="H9"/>
  <c r="G9"/>
  <c r="G8" s="1"/>
  <c r="G7" s="1"/>
  <c r="F9"/>
  <c r="T8"/>
  <c r="T7" s="1"/>
  <c r="R8"/>
  <c r="R7" s="1"/>
  <c r="P8"/>
  <c r="P7" s="1"/>
  <c r="N8"/>
  <c r="L8"/>
  <c r="J8"/>
  <c r="H8"/>
  <c r="F8"/>
  <c r="N7"/>
  <c r="L7"/>
  <c r="J7"/>
  <c r="H7"/>
  <c r="F7"/>
</calcChain>
</file>

<file path=xl/sharedStrings.xml><?xml version="1.0" encoding="utf-8"?>
<sst xmlns="http://schemas.openxmlformats.org/spreadsheetml/2006/main" count="452" uniqueCount="213">
  <si>
    <t>单位：万元</t>
  </si>
  <si>
    <t>支                        出</t>
  </si>
  <si>
    <t>金　额</t>
  </si>
  <si>
    <t>合计</t>
  </si>
  <si>
    <t>本年支出小计</t>
  </si>
  <si>
    <t>小计</t>
  </si>
  <si>
    <t>一、基本支出</t>
  </si>
  <si>
    <t>二、项目支出</t>
  </si>
  <si>
    <t>一般公共预算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</si>
  <si>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</si>
  <si>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</si>
  <si>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</si>
  <si>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</si>
  <si>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</si>
  <si>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</si>
  <si>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</si>
  <si>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</si>
  <si>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</si>
  <si>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**</t>
    <phoneticPr fontId="2" type="noConversion"/>
  </si>
  <si>
    <t>预算03表</t>
  </si>
  <si>
    <t>基本支出</t>
  </si>
  <si>
    <t>项目支出</t>
  </si>
  <si>
    <t>工资福利支出</t>
  </si>
  <si>
    <t>对个人和家庭的补助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</si>
  <si>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</si>
  <si>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2" type="noConversion"/>
  </si>
  <si>
    <t>预算04表</t>
    <phoneticPr fontId="2" type="noConversion"/>
  </si>
  <si>
    <t>预算05表</t>
    <phoneticPr fontId="2" type="noConversion"/>
  </si>
  <si>
    <t>预算07表</t>
    <phoneticPr fontId="2" type="noConversion"/>
  </si>
  <si>
    <t>预算01表</t>
    <phoneticPr fontId="2" type="noConversion"/>
  </si>
  <si>
    <t>项      目</t>
    <phoneticPr fontId="2" type="noConversion"/>
  </si>
  <si>
    <t>单位：万元</t>
    <phoneticPr fontId="2" type="noConversion"/>
  </si>
  <si>
    <t>部门收支总体情况表</t>
    <phoneticPr fontId="2" type="noConversion"/>
  </si>
  <si>
    <t>部门收入总体情况表</t>
    <phoneticPr fontId="2" type="noConversion"/>
  </si>
  <si>
    <t>部门支出总体情况表</t>
    <phoneticPr fontId="2" type="noConversion"/>
  </si>
  <si>
    <t>一般公共预算支出情况表</t>
    <phoneticPr fontId="2" type="noConversion"/>
  </si>
  <si>
    <t>一般公共预算“三公”经费支出情况表</t>
    <phoneticPr fontId="2" type="noConversion"/>
  </si>
  <si>
    <t>单位：万元</t>
    <phoneticPr fontId="2" type="noConversion"/>
  </si>
  <si>
    <t>一般性项目</t>
    <phoneticPr fontId="2" type="noConversion"/>
  </si>
  <si>
    <t>专项资金</t>
    <phoneticPr fontId="2" type="noConversion"/>
  </si>
  <si>
    <t>一般公共预算</t>
    <phoneticPr fontId="2" type="noConversion"/>
  </si>
  <si>
    <t xml:space="preserve">  收  入  合  计</t>
    <phoneticPr fontId="2" type="noConversion"/>
  </si>
  <si>
    <t>支出合计</t>
    <phoneticPr fontId="2" type="noConversion"/>
  </si>
  <si>
    <t>收                         入</t>
    <phoneticPr fontId="2" type="noConversion"/>
  </si>
  <si>
    <t>项                    目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</si>
  <si>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</si>
  <si>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</si>
  <si>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</si>
  <si>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</si>
  <si>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</si>
  <si>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单位名称：</t>
    <phoneticPr fontId="2" type="noConversion"/>
  </si>
  <si>
    <t>国有资源(资产)有偿使用收入</t>
  </si>
  <si>
    <t>国有资源(资产)有偿使用收入</t>
    <phoneticPr fontId="2" type="noConversion"/>
  </si>
  <si>
    <t>财政专户</t>
  </si>
  <si>
    <t>代管资金</t>
  </si>
  <si>
    <t>上级提前告知</t>
  </si>
  <si>
    <t>其他收入</t>
  </si>
  <si>
    <t>部门结余结转资金</t>
  </si>
  <si>
    <t>政府性基金预算</t>
    <phoneticPr fontId="2" type="noConversion"/>
  </si>
  <si>
    <t>政府性基金</t>
    <phoneticPr fontId="2" type="noConversion"/>
  </si>
  <si>
    <t>专户管理的教育收费</t>
    <phoneticPr fontId="2" type="noConversion"/>
  </si>
  <si>
    <t>本年收入小计</t>
  </si>
  <si>
    <t>财政一般拨款</t>
  </si>
  <si>
    <t>收                   入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</si>
  <si>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</si>
  <si>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</si>
  <si>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</si>
  <si>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一般公共预算</t>
    <phoneticPr fontId="2" type="noConversion"/>
  </si>
  <si>
    <t>政府性基金预算</t>
    <phoneticPr fontId="2" type="noConversion"/>
  </si>
  <si>
    <t>其他收入</t>
    <phoneticPr fontId="2" type="noConversion"/>
  </si>
  <si>
    <t>其中：财政一般拨款</t>
    <phoneticPr fontId="2" type="noConversion"/>
  </si>
  <si>
    <t>小计</t>
    <phoneticPr fontId="2" type="noConversion"/>
  </si>
  <si>
    <t>财政一般拨款</t>
    <phoneticPr fontId="2" type="noConversion"/>
  </si>
  <si>
    <t>1、工资福利支出</t>
    <phoneticPr fontId="2" type="noConversion"/>
  </si>
  <si>
    <t>缴入国库的行政事业性收费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</si>
  <si>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</si>
  <si>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</si>
  <si>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</si>
  <si>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政府住房基金收入</t>
    <phoneticPr fontId="2" type="noConversion"/>
  </si>
  <si>
    <t>（一）一般性项目</t>
    <phoneticPr fontId="2" type="noConversion"/>
  </si>
  <si>
    <t>（二）专项资金</t>
    <phoneticPr fontId="2" type="noConversion"/>
  </si>
  <si>
    <t>加：部门结余结转资金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</si>
  <si>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</si>
  <si>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</si>
  <si>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缴入国库的行政事业性收费</t>
  </si>
  <si>
    <t>专项收入</t>
  </si>
  <si>
    <t>政府住房基金收入</t>
  </si>
  <si>
    <t>上级提告知转移支付</t>
  </si>
  <si>
    <t>政府性基金预算</t>
    <phoneticPr fontId="2" type="noConversion"/>
  </si>
  <si>
    <t>一般性转移支付</t>
    <phoneticPr fontId="2" type="noConversion"/>
  </si>
  <si>
    <t>专项转移支付</t>
    <phoneticPr fontId="2" type="noConversion"/>
  </si>
  <si>
    <t>一般公共预算</t>
  </si>
  <si>
    <t>政府性基金预算</t>
    <phoneticPr fontId="2" type="noConversion"/>
  </si>
  <si>
    <t>一、一般公共服务支出</t>
    <phoneticPr fontId="2" type="noConversion"/>
  </si>
  <si>
    <t>二、国防支出</t>
    <phoneticPr fontId="2" type="noConversion"/>
  </si>
  <si>
    <t>三、公共安全支出</t>
    <phoneticPr fontId="2" type="noConversion"/>
  </si>
  <si>
    <t>四、教育支出</t>
    <phoneticPr fontId="2" type="noConversion"/>
  </si>
  <si>
    <t>五、科学技术支出</t>
    <phoneticPr fontId="2" type="noConversion"/>
  </si>
  <si>
    <t>六、文化体育与传媒支出</t>
    <phoneticPr fontId="2" type="noConversion"/>
  </si>
  <si>
    <t>七、社会保障和就业支出</t>
    <phoneticPr fontId="2" type="noConversion"/>
  </si>
  <si>
    <t>八、医疗卫生与计划生育支出</t>
    <phoneticPr fontId="2" type="noConversion"/>
  </si>
  <si>
    <t>九、节能环保支出</t>
    <phoneticPr fontId="2" type="noConversion"/>
  </si>
  <si>
    <t>十、城乡社区支出</t>
    <phoneticPr fontId="2" type="noConversion"/>
  </si>
  <si>
    <t>十一、农林水支出</t>
    <phoneticPr fontId="2" type="noConversion"/>
  </si>
  <si>
    <t>十二、交通运输支出</t>
    <phoneticPr fontId="2" type="noConversion"/>
  </si>
  <si>
    <t>十三、资源勘探信息等支出</t>
    <phoneticPr fontId="2" type="noConversion"/>
  </si>
  <si>
    <t>十四、商业服务业等支出</t>
    <phoneticPr fontId="2" type="noConversion"/>
  </si>
  <si>
    <t>十五、金融支出</t>
    <phoneticPr fontId="2" type="noConversion"/>
  </si>
  <si>
    <t>十六、国土海洋气象等支出</t>
    <phoneticPr fontId="2" type="noConversion"/>
  </si>
  <si>
    <t>十七、住房保障支出</t>
    <phoneticPr fontId="2" type="noConversion"/>
  </si>
  <si>
    <t>十八、粮油物资储备支出</t>
    <phoneticPr fontId="2" type="noConversion"/>
  </si>
  <si>
    <t>十九、预备费</t>
    <phoneticPr fontId="2" type="noConversion"/>
  </si>
  <si>
    <t>二十、其他支出</t>
    <phoneticPr fontId="2" type="noConversion"/>
  </si>
  <si>
    <t>二十一、转移性支出</t>
    <phoneticPr fontId="2" type="noConversion"/>
  </si>
  <si>
    <t>二十二、债务还本支出</t>
    <phoneticPr fontId="2" type="noConversion"/>
  </si>
  <si>
    <t>二十三、债务付息支出</t>
    <phoneticPr fontId="2" type="noConversion"/>
  </si>
  <si>
    <t>二十四、债务发行费用支出</t>
    <phoneticPr fontId="2" type="noConversion"/>
  </si>
  <si>
    <t>财政拨款收支总体情况表</t>
    <phoneticPr fontId="2" type="noConversion"/>
  </si>
  <si>
    <t>商品和服务支出</t>
    <phoneticPr fontId="2" type="noConversion"/>
  </si>
  <si>
    <t>财政一般拨款</t>
    <phoneticPr fontId="2" type="noConversion"/>
  </si>
  <si>
    <t>其中：财政一般拨款</t>
  </si>
  <si>
    <t>部门结余结转资金</t>
    <phoneticPr fontId="2" type="noConversion"/>
  </si>
  <si>
    <t>总计</t>
    <phoneticPr fontId="2" type="noConversion"/>
  </si>
  <si>
    <t>总计</t>
    <phoneticPr fontId="2" type="noConversion"/>
  </si>
  <si>
    <t>“三公”经费预算数</t>
    <phoneticPr fontId="2" type="noConversion"/>
  </si>
  <si>
    <t>上年“三公”经费预算数</t>
    <phoneticPr fontId="2" type="noConversion"/>
  </si>
  <si>
    <t>一般公共预算基本支出情况表</t>
  </si>
  <si>
    <t>科目名称</t>
  </si>
  <si>
    <t>增减（%）</t>
    <phoneticPr fontId="2" type="noConversion"/>
  </si>
  <si>
    <t>预算06表</t>
    <phoneticPr fontId="2" type="noConversion"/>
  </si>
  <si>
    <t>项       目</t>
    <phoneticPr fontId="2" type="noConversion"/>
  </si>
  <si>
    <t>专项资金</t>
  </si>
  <si>
    <t>国有资本经营预算</t>
    <phoneticPr fontId="2" type="noConversion"/>
  </si>
  <si>
    <t>国有资本经营预算</t>
    <phoneticPr fontId="2" type="noConversion"/>
  </si>
  <si>
    <t>单位名称:洛阳市城乡一体化示范区管理委员会</t>
    <phoneticPr fontId="2" type="noConversion"/>
  </si>
  <si>
    <t>414</t>
  </si>
  <si>
    <t>洛阳市城乡一体化示范区管理委员会</t>
  </si>
  <si>
    <t xml:space="preserve">  414001</t>
  </si>
  <si>
    <t xml:space="preserve">  洛阳市城乡一体化示范区管理委员会</t>
  </si>
  <si>
    <t>201</t>
  </si>
  <si>
    <t>03</t>
  </si>
  <si>
    <t>01</t>
  </si>
  <si>
    <t xml:space="preserve">    414001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</si>
  <si>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</si>
  <si>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</si>
  <si>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</si>
  <si>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>205</t>
  </si>
  <si>
    <t>08</t>
  </si>
  <si>
    <t xml:space="preserve">    培训支出</t>
  </si>
  <si>
    <t>208</t>
  </si>
  <si>
    <t>05</t>
  </si>
  <si>
    <t>04</t>
  </si>
  <si>
    <t xml:space="preserve">    未归口管理的行政单位离退休</t>
  </si>
  <si>
    <t xml:space="preserve">    机关事业单位基本养老保险缴费支出</t>
  </si>
  <si>
    <t>210</t>
  </si>
  <si>
    <t>11</t>
  </si>
  <si>
    <t xml:space="preserve">    行政单位医疗</t>
  </si>
  <si>
    <t>221</t>
  </si>
  <si>
    <t xml:space="preserve">    住房公积金</t>
  </si>
  <si>
    <t>单位:洛阳市城乡一体化示范区管理委员会</t>
    <phoneticPr fontId="2" type="noConversion"/>
  </si>
  <si>
    <t>单位名称:洛阳市城乡一体化示范区管理委员会</t>
    <phoneticPr fontId="2" type="noConversion"/>
  </si>
  <si>
    <t>单位名称:洛阳市城乡一体化示范区管理委员会</t>
    <phoneticPr fontId="2" type="noConversion"/>
  </si>
  <si>
    <t>303</t>
  </si>
  <si>
    <t xml:space="preserve">  303</t>
  </si>
  <si>
    <t>13</t>
  </si>
  <si>
    <t xml:space="preserve">  退休人员健康修养费</t>
  </si>
  <si>
    <t>15</t>
  </si>
  <si>
    <t xml:space="preserve">  离退休文明奖</t>
  </si>
  <si>
    <t>16</t>
  </si>
  <si>
    <t xml:space="preserve">  离退休取暖补贴</t>
  </si>
  <si>
    <t>99</t>
  </si>
  <si>
    <t xml:space="preserve">  其他对个人和家庭的补助支出</t>
  </si>
  <si>
    <t>301</t>
  </si>
  <si>
    <t xml:space="preserve">  301</t>
  </si>
  <si>
    <t xml:space="preserve">  基本工资</t>
  </si>
  <si>
    <t xml:space="preserve">  生活性津贴</t>
  </si>
  <si>
    <t xml:space="preserve">  在职人员文明奖</t>
  </si>
  <si>
    <t xml:space="preserve">  其他津贴补贴</t>
  </si>
  <si>
    <t xml:space="preserve">  工作性津贴</t>
  </si>
  <si>
    <t xml:space="preserve">  在职人员取暖补贴</t>
  </si>
  <si>
    <t xml:space="preserve">  奖金</t>
  </si>
  <si>
    <t xml:space="preserve">  年度目标考核奖</t>
  </si>
  <si>
    <t>07</t>
  </si>
  <si>
    <t xml:space="preserve">  基础性绩效工资</t>
  </si>
  <si>
    <t xml:space="preserve">  奖励性绩效工资</t>
  </si>
  <si>
    <t xml:space="preserve">  机关事业单位基本养老保险缴费</t>
  </si>
  <si>
    <t>10</t>
  </si>
  <si>
    <t xml:space="preserve">  职工基本医疗保险缴费</t>
  </si>
  <si>
    <t>12</t>
  </si>
  <si>
    <t xml:space="preserve">  生育保险</t>
  </si>
  <si>
    <t xml:space="preserve">  工伤保险</t>
  </si>
  <si>
    <t xml:space="preserve">  失业保险</t>
  </si>
  <si>
    <t xml:space="preserve">  住房公积金</t>
  </si>
  <si>
    <t xml:space="preserve">  平时考核奖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</si>
  <si>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</si>
  <si>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</si>
  <si>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</si>
  <si>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</si>
  <si>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</si>
  <si>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邮电费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</si>
  <si>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</si>
  <si>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</si>
  <si>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</si>
  <si>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</si>
  <si>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</si>
  <si>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</si>
  <si>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39</t>
  </si>
  <si>
    <t xml:space="preserve">  其他交通费用</t>
  </si>
  <si>
    <t xml:space="preserve">  其他商品和服务支出</t>
  </si>
  <si>
    <t>单位名称:洛阳市城乡一体化示范区管理委员会</t>
    <phoneticPr fontId="2" type="noConversion"/>
  </si>
  <si>
    <t>预算08表</t>
  </si>
  <si>
    <t>政府性基金预算支出情况表</t>
  </si>
  <si>
    <t>一般性项目</t>
  </si>
</sst>
</file>

<file path=xl/styles.xml><?xml version="1.0" encoding="utf-8"?>
<styleSheet xmlns="http://schemas.openxmlformats.org/spreadsheetml/2006/main">
  <numFmts count="8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  <numFmt numFmtId="183" formatCode="#,##0.00_ "/>
  </numFmts>
  <fonts count="2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" fillId="8" borderId="9" applyNumberFormat="0" applyFont="0" applyAlignment="0" applyProtection="0">
      <alignment vertical="center"/>
    </xf>
  </cellStyleXfs>
  <cellXfs count="308">
    <xf numFmtId="0" fontId="0" fillId="0" borderId="0" xfId="0">
      <alignment vertical="center"/>
    </xf>
    <xf numFmtId="179" fontId="19" fillId="0" borderId="0" xfId="12" applyNumberFormat="1" applyFont="1" applyFill="1" applyAlignment="1" applyProtection="1">
      <alignment horizontal="center" vertical="center"/>
    </xf>
    <xf numFmtId="180" fontId="19" fillId="0" borderId="0" xfId="12" applyNumberFormat="1" applyFont="1" applyFill="1" applyAlignment="1" applyProtection="1">
      <alignment horizontal="center" vertical="center"/>
    </xf>
    <xf numFmtId="0" fontId="19" fillId="0" borderId="0" xfId="12" applyNumberFormat="1" applyFont="1" applyFill="1" applyAlignment="1" applyProtection="1">
      <alignment horizontal="right" vertical="center"/>
    </xf>
    <xf numFmtId="0" fontId="19" fillId="0" borderId="0" xfId="12" applyNumberFormat="1" applyFont="1" applyFill="1" applyAlignment="1" applyProtection="1">
      <alignment horizontal="left" vertical="center" wrapText="1"/>
    </xf>
    <xf numFmtId="177" fontId="19" fillId="0" borderId="0" xfId="12" applyNumberFormat="1" applyFont="1" applyFill="1" applyAlignment="1" applyProtection="1">
      <alignment vertical="center"/>
    </xf>
    <xf numFmtId="181" fontId="19" fillId="0" borderId="0" xfId="12" applyNumberFormat="1" applyFont="1" applyFill="1" applyAlignment="1" applyProtection="1">
      <alignment vertical="center"/>
    </xf>
    <xf numFmtId="177" fontId="19" fillId="0" borderId="0" xfId="12" applyNumberFormat="1" applyFont="1" applyFill="1" applyAlignment="1" applyProtection="1">
      <alignment horizontal="right" vertical="center"/>
    </xf>
    <xf numFmtId="0" fontId="2" fillId="0" borderId="0" xfId="12"/>
    <xf numFmtId="177" fontId="19" fillId="0" borderId="10" xfId="12" applyNumberFormat="1" applyFont="1" applyFill="1" applyBorder="1" applyAlignment="1" applyProtection="1">
      <alignment vertical="center"/>
    </xf>
    <xf numFmtId="177" fontId="19" fillId="0" borderId="0" xfId="12" applyNumberFormat="1" applyFont="1" applyFill="1" applyAlignment="1" applyProtection="1">
      <alignment horizontal="right"/>
    </xf>
    <xf numFmtId="0" fontId="1" fillId="0" borderId="0" xfId="12" applyFont="1"/>
    <xf numFmtId="0" fontId="1" fillId="0" borderId="0" xfId="12" applyFont="1" applyFill="1"/>
    <xf numFmtId="176" fontId="19" fillId="0" borderId="0" xfId="9" applyNumberFormat="1" applyFont="1" applyFill="1" applyAlignment="1" applyProtection="1">
      <alignment horizontal="right" vertical="center"/>
    </xf>
    <xf numFmtId="177" fontId="19" fillId="0" borderId="0" xfId="9" applyNumberFormat="1" applyFont="1" applyFill="1" applyAlignment="1" applyProtection="1">
      <alignment horizontal="right" vertical="center"/>
    </xf>
    <xf numFmtId="177" fontId="19" fillId="0" borderId="0" xfId="9" applyNumberFormat="1" applyFont="1" applyFill="1" applyAlignment="1" applyProtection="1">
      <alignment vertical="center"/>
    </xf>
    <xf numFmtId="0" fontId="1" fillId="0" borderId="0" xfId="10" applyAlignment="1">
      <alignment vertical="center" wrapText="1"/>
    </xf>
    <xf numFmtId="0" fontId="1" fillId="0" borderId="0" xfId="10">
      <alignment vertical="center"/>
    </xf>
    <xf numFmtId="0" fontId="2" fillId="0" borderId="0" xfId="9"/>
    <xf numFmtId="177" fontId="19" fillId="0" borderId="0" xfId="9" applyNumberFormat="1" applyFont="1" applyFill="1" applyAlignment="1" applyProtection="1">
      <alignment horizontal="centerContinuous" vertical="center"/>
    </xf>
    <xf numFmtId="179" fontId="2" fillId="0" borderId="0" xfId="13" applyNumberFormat="1" applyFont="1" applyFill="1" applyAlignment="1" applyProtection="1">
      <alignment horizontal="center" vertical="center" wrapText="1"/>
    </xf>
    <xf numFmtId="180" fontId="19" fillId="0" borderId="0" xfId="13" applyNumberFormat="1" applyFont="1" applyFill="1" applyAlignment="1" applyProtection="1">
      <alignment horizontal="center" vertical="center"/>
    </xf>
    <xf numFmtId="0" fontId="19" fillId="0" borderId="0" xfId="13" applyNumberFormat="1" applyFont="1" applyFill="1" applyAlignment="1" applyProtection="1">
      <alignment horizontal="right" vertical="center" wrapText="1"/>
    </xf>
    <xf numFmtId="0" fontId="19" fillId="9" borderId="0" xfId="13" applyNumberFormat="1" applyFont="1" applyFill="1" applyAlignment="1" applyProtection="1">
      <alignment vertical="center" wrapText="1"/>
    </xf>
    <xf numFmtId="177" fontId="19" fillId="9" borderId="0" xfId="13" applyNumberFormat="1" applyFont="1" applyFill="1" applyAlignment="1" applyProtection="1">
      <alignment vertical="center" wrapText="1"/>
    </xf>
    <xf numFmtId="0" fontId="2" fillId="0" borderId="0" xfId="13"/>
    <xf numFmtId="177" fontId="19" fillId="0" borderId="0" xfId="13" applyNumberFormat="1" applyFont="1" applyFill="1" applyAlignment="1" applyProtection="1">
      <alignment horizontal="right" vertical="center"/>
    </xf>
    <xf numFmtId="0" fontId="19" fillId="0" borderId="0" xfId="13" applyNumberFormat="1" applyFont="1" applyFill="1" applyAlignment="1" applyProtection="1">
      <alignment vertical="center" wrapText="1"/>
    </xf>
    <xf numFmtId="177" fontId="19" fillId="9" borderId="0" xfId="13" applyNumberFormat="1" applyFont="1" applyFill="1" applyBorder="1" applyAlignment="1" applyProtection="1">
      <alignment horizontal="right"/>
    </xf>
    <xf numFmtId="0" fontId="2" fillId="0" borderId="0" xfId="13" applyFill="1"/>
    <xf numFmtId="179" fontId="19" fillId="0" borderId="0" xfId="14" applyNumberFormat="1" applyFont="1" applyFill="1" applyAlignment="1" applyProtection="1">
      <alignment horizontal="center" vertical="center"/>
    </xf>
    <xf numFmtId="180" fontId="19" fillId="0" borderId="0" xfId="14" applyNumberFormat="1" applyFont="1" applyFill="1" applyAlignment="1" applyProtection="1">
      <alignment horizontal="center" vertical="center"/>
    </xf>
    <xf numFmtId="0" fontId="19" fillId="0" borderId="0" xfId="14" applyNumberFormat="1" applyFont="1" applyFill="1" applyAlignment="1" applyProtection="1">
      <alignment horizontal="right" vertical="center"/>
    </xf>
    <xf numFmtId="0" fontId="19" fillId="0" borderId="0" xfId="14" applyNumberFormat="1" applyFont="1" applyFill="1" applyAlignment="1" applyProtection="1">
      <alignment horizontal="left" vertical="center" wrapText="1"/>
    </xf>
    <xf numFmtId="177" fontId="19" fillId="0" borderId="0" xfId="14" applyNumberFormat="1" applyFont="1" applyFill="1" applyAlignment="1" applyProtection="1">
      <alignment vertical="center"/>
    </xf>
    <xf numFmtId="181" fontId="19" fillId="0" borderId="0" xfId="14" applyNumberFormat="1" applyFont="1" applyFill="1" applyAlignment="1" applyProtection="1">
      <alignment vertical="center"/>
    </xf>
    <xf numFmtId="177" fontId="19" fillId="0" borderId="0" xfId="14" applyNumberFormat="1" applyFont="1" applyFill="1" applyAlignment="1" applyProtection="1">
      <alignment horizontal="right" vertical="center"/>
    </xf>
    <xf numFmtId="0" fontId="2" fillId="0" borderId="0" xfId="14"/>
    <xf numFmtId="177" fontId="19" fillId="0" borderId="10" xfId="14" applyNumberFormat="1" applyFont="1" applyFill="1" applyBorder="1" applyAlignment="1" applyProtection="1">
      <alignment vertical="center"/>
    </xf>
    <xf numFmtId="177" fontId="19" fillId="0" borderId="0" xfId="14" applyNumberFormat="1" applyFont="1" applyFill="1" applyAlignment="1" applyProtection="1">
      <alignment horizontal="right"/>
    </xf>
    <xf numFmtId="0" fontId="2" fillId="0" borderId="0" xfId="14" applyFill="1"/>
    <xf numFmtId="0" fontId="1" fillId="0" borderId="0" xfId="10" applyFill="1">
      <alignment vertical="center"/>
    </xf>
    <xf numFmtId="0" fontId="2" fillId="0" borderId="0" xfId="9" applyFill="1"/>
    <xf numFmtId="0" fontId="0" fillId="0" borderId="0" xfId="0" applyFill="1">
      <alignment vertical="center"/>
    </xf>
    <xf numFmtId="0" fontId="19" fillId="0" borderId="0" xfId="10" applyFont="1" applyAlignment="1">
      <alignment horizontal="right" wrapText="1"/>
    </xf>
    <xf numFmtId="0" fontId="22" fillId="0" borderId="11" xfId="13" applyNumberFormat="1" applyFont="1" applyFill="1" applyBorder="1" applyAlignment="1" applyProtection="1">
      <alignment horizontal="centerContinuous" vertical="center"/>
    </xf>
    <xf numFmtId="179" fontId="22" fillId="0" borderId="11" xfId="13" applyNumberFormat="1" applyFont="1" applyFill="1" applyBorder="1" applyAlignment="1" applyProtection="1">
      <alignment horizontal="center" vertical="center"/>
    </xf>
    <xf numFmtId="180" fontId="22" fillId="0" borderId="11" xfId="13" applyNumberFormat="1" applyFont="1" applyFill="1" applyBorder="1" applyAlignment="1" applyProtection="1">
      <alignment horizontal="center" vertical="center"/>
    </xf>
    <xf numFmtId="180" fontId="22" fillId="0" borderId="12" xfId="13" applyNumberFormat="1" applyFont="1" applyFill="1" applyBorder="1" applyAlignment="1" applyProtection="1">
      <alignment horizontal="center" vertical="center"/>
    </xf>
    <xf numFmtId="49" fontId="22" fillId="9" borderId="11" xfId="9" applyNumberFormat="1" applyFont="1" applyFill="1" applyBorder="1" applyAlignment="1">
      <alignment horizontal="center" vertical="center"/>
    </xf>
    <xf numFmtId="49" fontId="22" fillId="0" borderId="11" xfId="9" applyNumberFormat="1" applyFont="1" applyFill="1" applyBorder="1" applyAlignment="1">
      <alignment horizontal="center" vertical="center" wrapText="1"/>
    </xf>
    <xf numFmtId="49" fontId="22" fillId="9" borderId="11" xfId="9" applyNumberFormat="1" applyFont="1" applyFill="1" applyBorder="1" applyAlignment="1">
      <alignment horizontal="center" vertical="center" wrapText="1"/>
    </xf>
    <xf numFmtId="0" fontId="22" fillId="0" borderId="11" xfId="13" applyNumberFormat="1" applyFont="1" applyBorder="1" applyAlignment="1">
      <alignment horizontal="center" vertical="center"/>
    </xf>
    <xf numFmtId="0" fontId="22" fillId="0" borderId="11" xfId="14" applyNumberFormat="1" applyFont="1" applyFill="1" applyBorder="1" applyAlignment="1" applyProtection="1">
      <alignment horizontal="centerContinuous" vertical="center"/>
    </xf>
    <xf numFmtId="0" fontId="22" fillId="0" borderId="13" xfId="14" applyNumberFormat="1" applyFont="1" applyFill="1" applyBorder="1" applyAlignment="1" applyProtection="1">
      <alignment horizontal="centerContinuous" vertical="center"/>
    </xf>
    <xf numFmtId="0" fontId="22" fillId="0" borderId="14" xfId="14" applyNumberFormat="1" applyFont="1" applyFill="1" applyBorder="1" applyAlignment="1" applyProtection="1">
      <alignment horizontal="centerContinuous" vertical="center"/>
    </xf>
    <xf numFmtId="0" fontId="22" fillId="0" borderId="12" xfId="14" applyNumberFormat="1" applyFont="1" applyFill="1" applyBorder="1" applyAlignment="1" applyProtection="1">
      <alignment horizontal="centerContinuous" vertical="center"/>
    </xf>
    <xf numFmtId="179" fontId="22" fillId="0" borderId="11" xfId="14" applyNumberFormat="1" applyFont="1" applyFill="1" applyBorder="1" applyAlignment="1" applyProtection="1">
      <alignment horizontal="center" vertical="center"/>
    </xf>
    <xf numFmtId="180" fontId="22" fillId="0" borderId="11" xfId="14" applyNumberFormat="1" applyFont="1" applyFill="1" applyBorder="1" applyAlignment="1" applyProtection="1">
      <alignment horizontal="center" vertical="center"/>
    </xf>
    <xf numFmtId="0" fontId="22" fillId="0" borderId="14" xfId="14" applyNumberFormat="1" applyFont="1" applyFill="1" applyBorder="1" applyAlignment="1" applyProtection="1">
      <alignment horizontal="center" vertical="center" wrapText="1"/>
    </xf>
    <xf numFmtId="0" fontId="22" fillId="0" borderId="11" xfId="14" applyNumberFormat="1" applyFont="1" applyFill="1" applyBorder="1" applyAlignment="1" applyProtection="1">
      <alignment horizontal="center" vertical="center" wrapText="1"/>
    </xf>
    <xf numFmtId="179" fontId="22" fillId="0" borderId="15" xfId="14" applyNumberFormat="1" applyFont="1" applyFill="1" applyBorder="1" applyAlignment="1" applyProtection="1">
      <alignment horizontal="center" vertical="center"/>
    </xf>
    <xf numFmtId="180" fontId="22" fillId="0" borderId="15" xfId="14" applyNumberFormat="1" applyFont="1" applyFill="1" applyBorder="1" applyAlignment="1" applyProtection="1">
      <alignment horizontal="center" vertical="center"/>
    </xf>
    <xf numFmtId="0" fontId="22" fillId="0" borderId="16" xfId="14" applyNumberFormat="1" applyFont="1" applyFill="1" applyBorder="1" applyAlignment="1" applyProtection="1">
      <alignment horizontal="center" vertical="center"/>
    </xf>
    <xf numFmtId="0" fontId="22" fillId="0" borderId="16" xfId="14" applyNumberFormat="1" applyFont="1" applyFill="1" applyBorder="1" applyAlignment="1" applyProtection="1">
      <alignment horizontal="center" vertical="center" wrapText="1"/>
    </xf>
    <xf numFmtId="0" fontId="22" fillId="0" borderId="15" xfId="14" applyNumberFormat="1" applyFont="1" applyFill="1" applyBorder="1" applyAlignment="1" applyProtection="1">
      <alignment horizontal="center" vertical="center"/>
    </xf>
    <xf numFmtId="0" fontId="22" fillId="0" borderId="11" xfId="12" applyNumberFormat="1" applyFont="1" applyFill="1" applyBorder="1" applyAlignment="1" applyProtection="1">
      <alignment horizontal="centerContinuous" vertical="center"/>
    </xf>
    <xf numFmtId="0" fontId="22" fillId="0" borderId="13" xfId="12" applyNumberFormat="1" applyFont="1" applyFill="1" applyBorder="1" applyAlignment="1" applyProtection="1">
      <alignment horizontal="centerContinuous" vertical="center"/>
    </xf>
    <xf numFmtId="0" fontId="22" fillId="0" borderId="14" xfId="12" applyNumberFormat="1" applyFont="1" applyFill="1" applyBorder="1" applyAlignment="1" applyProtection="1">
      <alignment horizontal="centerContinuous" vertical="center"/>
    </xf>
    <xf numFmtId="0" fontId="22" fillId="0" borderId="12" xfId="12" applyNumberFormat="1" applyFont="1" applyFill="1" applyBorder="1" applyAlignment="1" applyProtection="1">
      <alignment horizontal="centerContinuous" vertical="center"/>
    </xf>
    <xf numFmtId="179" fontId="22" fillId="0" borderId="11" xfId="12" applyNumberFormat="1" applyFont="1" applyFill="1" applyBorder="1" applyAlignment="1" applyProtection="1">
      <alignment horizontal="center" vertical="center"/>
    </xf>
    <xf numFmtId="180" fontId="22" fillId="0" borderId="11" xfId="12" applyNumberFormat="1" applyFont="1" applyFill="1" applyBorder="1" applyAlignment="1" applyProtection="1">
      <alignment horizontal="center" vertical="center"/>
    </xf>
    <xf numFmtId="0" fontId="22" fillId="0" borderId="14" xfId="12" applyNumberFormat="1" applyFont="1" applyFill="1" applyBorder="1" applyAlignment="1" applyProtection="1">
      <alignment horizontal="center" vertical="center" wrapText="1"/>
    </xf>
    <xf numFmtId="0" fontId="22" fillId="0" borderId="11" xfId="12" applyNumberFormat="1" applyFont="1" applyFill="1" applyBorder="1" applyAlignment="1" applyProtection="1">
      <alignment horizontal="center" vertical="center" wrapText="1"/>
    </xf>
    <xf numFmtId="179" fontId="22" fillId="0" borderId="15" xfId="12" applyNumberFormat="1" applyFont="1" applyFill="1" applyBorder="1" applyAlignment="1" applyProtection="1">
      <alignment horizontal="center" vertical="center"/>
    </xf>
    <xf numFmtId="180" fontId="22" fillId="0" borderId="15" xfId="12" applyNumberFormat="1" applyFont="1" applyFill="1" applyBorder="1" applyAlignment="1" applyProtection="1">
      <alignment horizontal="center" vertical="center"/>
    </xf>
    <xf numFmtId="0" fontId="22" fillId="0" borderId="16" xfId="12" applyNumberFormat="1" applyFont="1" applyFill="1" applyBorder="1" applyAlignment="1" applyProtection="1">
      <alignment horizontal="center" vertical="center"/>
    </xf>
    <xf numFmtId="0" fontId="22" fillId="0" borderId="16" xfId="12" applyNumberFormat="1" applyFont="1" applyFill="1" applyBorder="1" applyAlignment="1" applyProtection="1">
      <alignment horizontal="center" vertical="center" wrapText="1"/>
    </xf>
    <xf numFmtId="0" fontId="22" fillId="0" borderId="15" xfId="12" applyNumberFormat="1" applyFont="1" applyFill="1" applyBorder="1" applyAlignment="1" applyProtection="1">
      <alignment horizontal="center" vertical="center"/>
    </xf>
    <xf numFmtId="0" fontId="22" fillId="0" borderId="12" xfId="9" applyFont="1" applyFill="1" applyBorder="1" applyAlignment="1">
      <alignment horizontal="left" vertical="center"/>
    </xf>
    <xf numFmtId="0" fontId="22" fillId="0" borderId="11" xfId="9" applyFont="1" applyFill="1" applyBorder="1" applyAlignment="1">
      <alignment horizontal="left" vertical="center"/>
    </xf>
    <xf numFmtId="176" fontId="22" fillId="0" borderId="11" xfId="9" applyNumberFormat="1" applyFont="1" applyFill="1" applyBorder="1" applyAlignment="1" applyProtection="1">
      <alignment horizontal="centerContinuous" vertical="center"/>
    </xf>
    <xf numFmtId="176" fontId="22" fillId="0" borderId="15" xfId="9" applyNumberFormat="1" applyFont="1" applyFill="1" applyBorder="1" applyAlignment="1" applyProtection="1">
      <alignment horizontal="centerContinuous" vertical="center"/>
    </xf>
    <xf numFmtId="176" fontId="22" fillId="0" borderId="14" xfId="9" applyNumberFormat="1" applyFont="1" applyFill="1" applyBorder="1" applyAlignment="1" applyProtection="1">
      <alignment horizontal="centerContinuous" vertical="center"/>
    </xf>
    <xf numFmtId="0" fontId="22" fillId="0" borderId="17" xfId="10" applyFont="1" applyBorder="1" applyAlignment="1">
      <alignment horizontal="centerContinuous" vertical="center" wrapText="1"/>
    </xf>
    <xf numFmtId="177" fontId="22" fillId="0" borderId="11" xfId="9" applyNumberFormat="1" applyFont="1" applyFill="1" applyBorder="1" applyAlignment="1" applyProtection="1">
      <alignment horizontal="centerContinuous" vertical="center" wrapText="1"/>
    </xf>
    <xf numFmtId="177" fontId="22" fillId="0" borderId="14" xfId="9" applyNumberFormat="1" applyFont="1" applyFill="1" applyBorder="1" applyAlignment="1" applyProtection="1">
      <alignment horizontal="centerContinuous" vertical="center" wrapText="1"/>
    </xf>
    <xf numFmtId="177" fontId="22" fillId="0" borderId="11" xfId="9" applyNumberFormat="1" applyFont="1" applyFill="1" applyBorder="1" applyAlignment="1" applyProtection="1">
      <alignment horizontal="center" vertical="center" wrapText="1"/>
    </xf>
    <xf numFmtId="178" fontId="22" fillId="0" borderId="10" xfId="9" applyNumberFormat="1" applyFont="1" applyFill="1" applyBorder="1" applyAlignment="1">
      <alignment horizontal="left" vertical="center"/>
    </xf>
    <xf numFmtId="178" fontId="22" fillId="0" borderId="13" xfId="9" applyNumberFormat="1" applyFont="1" applyFill="1" applyBorder="1" applyAlignment="1">
      <alignment horizontal="left" vertical="center"/>
    </xf>
    <xf numFmtId="0" fontId="22" fillId="0" borderId="11" xfId="9" applyFont="1" applyFill="1" applyBorder="1" applyAlignment="1">
      <alignment horizontal="left" vertical="center" wrapText="1"/>
    </xf>
    <xf numFmtId="178" fontId="22" fillId="0" borderId="13" xfId="9" applyNumberFormat="1" applyFont="1" applyFill="1" applyBorder="1" applyAlignment="1" applyProtection="1">
      <alignment vertical="center"/>
    </xf>
    <xf numFmtId="0" fontId="22" fillId="0" borderId="14" xfId="9" applyFont="1" applyFill="1" applyBorder="1" applyAlignment="1">
      <alignment horizontal="left" vertical="center"/>
    </xf>
    <xf numFmtId="178" fontId="22" fillId="0" borderId="13" xfId="9" applyNumberFormat="1" applyFont="1" applyFill="1" applyBorder="1" applyAlignment="1" applyProtection="1">
      <alignment horizontal="left" vertical="center"/>
    </xf>
    <xf numFmtId="178" fontId="22" fillId="0" borderId="19" xfId="9" applyNumberFormat="1" applyFont="1" applyFill="1" applyBorder="1" applyAlignment="1" applyProtection="1">
      <alignment horizontal="left" vertical="center"/>
    </xf>
    <xf numFmtId="178" fontId="22" fillId="0" borderId="12" xfId="9" applyNumberFormat="1" applyFont="1" applyFill="1" applyBorder="1" applyAlignment="1" applyProtection="1">
      <alignment horizontal="left" vertical="center"/>
    </xf>
    <xf numFmtId="178" fontId="22" fillId="0" borderId="11" xfId="9" applyNumberFormat="1" applyFont="1" applyFill="1" applyBorder="1" applyAlignment="1">
      <alignment horizontal="center" vertical="center"/>
    </xf>
    <xf numFmtId="183" fontId="22" fillId="0" borderId="11" xfId="9" applyNumberFormat="1" applyFont="1" applyFill="1" applyBorder="1" applyAlignment="1">
      <alignment horizontal="right" vertical="center" wrapText="1"/>
    </xf>
    <xf numFmtId="183" fontId="22" fillId="0" borderId="14" xfId="9" applyNumberFormat="1" applyFont="1" applyFill="1" applyBorder="1" applyAlignment="1">
      <alignment horizontal="right" vertical="center" wrapText="1"/>
    </xf>
    <xf numFmtId="183" fontId="22" fillId="0" borderId="17" xfId="10" applyNumberFormat="1" applyFont="1" applyFill="1" applyBorder="1" applyAlignment="1">
      <alignment horizontal="right" vertical="center" wrapText="1"/>
    </xf>
    <xf numFmtId="183" fontId="22" fillId="0" borderId="11" xfId="9" applyNumberFormat="1" applyFont="1" applyFill="1" applyBorder="1" applyAlignment="1" applyProtection="1">
      <alignment horizontal="right" vertical="center" wrapText="1"/>
    </xf>
    <xf numFmtId="183" fontId="22" fillId="0" borderId="14" xfId="9" applyNumberFormat="1" applyFont="1" applyFill="1" applyBorder="1" applyAlignment="1" applyProtection="1">
      <alignment horizontal="right" vertical="center" wrapText="1"/>
    </xf>
    <xf numFmtId="183" fontId="22" fillId="0" borderId="11" xfId="9" applyNumberFormat="1" applyFont="1" applyFill="1" applyBorder="1" applyAlignment="1">
      <alignment horizontal="right" vertical="center"/>
    </xf>
    <xf numFmtId="49" fontId="23" fillId="0" borderId="20" xfId="0" applyNumberFormat="1" applyFont="1" applyBorder="1" applyAlignment="1">
      <alignment horizontal="center" vertical="center" wrapText="1"/>
    </xf>
    <xf numFmtId="0" fontId="22" fillId="0" borderId="11" xfId="13" applyNumberFormat="1" applyFont="1" applyFill="1" applyBorder="1" applyAlignment="1" applyProtection="1">
      <alignment horizontal="center" vertical="center" wrapText="1"/>
    </xf>
    <xf numFmtId="0" fontId="22" fillId="0" borderId="14" xfId="13" applyNumberFormat="1" applyFont="1" applyBorder="1" applyAlignment="1">
      <alignment horizontal="center" vertical="center"/>
    </xf>
    <xf numFmtId="176" fontId="18" fillId="10" borderId="0" xfId="11" applyNumberFormat="1" applyFont="1" applyFill="1" applyAlignment="1" applyProtection="1">
      <alignment vertical="center" wrapText="1"/>
    </xf>
    <xf numFmtId="176" fontId="18" fillId="10" borderId="0" xfId="11" applyNumberFormat="1" applyFont="1" applyFill="1" applyAlignment="1" applyProtection="1">
      <alignment horizontal="right" vertical="center"/>
    </xf>
    <xf numFmtId="177" fontId="18" fillId="10" borderId="0" xfId="11" applyNumberFormat="1" applyFont="1" applyFill="1" applyAlignment="1" applyProtection="1">
      <alignment horizontal="right" vertical="center"/>
    </xf>
    <xf numFmtId="177" fontId="18" fillId="10" borderId="0" xfId="11" applyNumberFormat="1" applyFont="1" applyFill="1" applyAlignment="1" applyProtection="1">
      <alignment vertical="center"/>
    </xf>
    <xf numFmtId="177" fontId="19" fillId="10" borderId="0" xfId="11" applyNumberFormat="1" applyFont="1" applyFill="1" applyAlignment="1" applyProtection="1">
      <alignment vertical="center"/>
    </xf>
    <xf numFmtId="177" fontId="19" fillId="10" borderId="0" xfId="11" applyNumberFormat="1" applyFont="1" applyFill="1" applyAlignment="1" applyProtection="1">
      <alignment horizontal="right" vertical="center"/>
    </xf>
    <xf numFmtId="0" fontId="2" fillId="10" borderId="0" xfId="11" applyFill="1"/>
    <xf numFmtId="176" fontId="20" fillId="10" borderId="10" xfId="11" applyNumberFormat="1" applyFont="1" applyFill="1" applyBorder="1" applyAlignment="1" applyProtection="1">
      <alignment vertical="center" wrapText="1"/>
    </xf>
    <xf numFmtId="176" fontId="21" fillId="10" borderId="10" xfId="11" applyNumberFormat="1" applyFont="1" applyFill="1" applyBorder="1" applyAlignment="1" applyProtection="1">
      <alignment horizontal="right" vertical="center" wrapText="1"/>
    </xf>
    <xf numFmtId="176" fontId="22" fillId="10" borderId="11" xfId="11" applyNumberFormat="1" applyFont="1" applyFill="1" applyBorder="1" applyAlignment="1" applyProtection="1">
      <alignment horizontal="centerContinuous" vertical="center"/>
    </xf>
    <xf numFmtId="176" fontId="22" fillId="10" borderId="15" xfId="11" applyNumberFormat="1" applyFont="1" applyFill="1" applyBorder="1" applyAlignment="1" applyProtection="1">
      <alignment horizontal="centerContinuous" vertical="center"/>
    </xf>
    <xf numFmtId="0" fontId="1" fillId="10" borderId="0" xfId="11" applyFont="1" applyFill="1"/>
    <xf numFmtId="177" fontId="22" fillId="10" borderId="11" xfId="11" applyNumberFormat="1" applyFont="1" applyFill="1" applyBorder="1" applyAlignment="1" applyProtection="1">
      <alignment horizontal="centerContinuous" vertical="center"/>
    </xf>
    <xf numFmtId="177" fontId="22" fillId="10" borderId="11" xfId="11" applyNumberFormat="1" applyFont="1" applyFill="1" applyBorder="1" applyAlignment="1" applyProtection="1">
      <alignment horizontal="center" vertical="center" wrapText="1"/>
    </xf>
    <xf numFmtId="49" fontId="22" fillId="10" borderId="11" xfId="11" applyNumberFormat="1" applyFont="1" applyFill="1" applyBorder="1" applyAlignment="1">
      <alignment horizontal="center" vertical="center"/>
    </xf>
    <xf numFmtId="49" fontId="22" fillId="10" borderId="11" xfId="11" applyNumberFormat="1" applyFont="1" applyFill="1" applyBorder="1" applyAlignment="1">
      <alignment horizontal="center" vertical="center" wrapText="1"/>
    </xf>
    <xf numFmtId="0" fontId="22" fillId="10" borderId="11" xfId="11" applyFont="1" applyFill="1" applyBorder="1" applyAlignment="1">
      <alignment horizontal="center" vertical="center" wrapText="1"/>
    </xf>
    <xf numFmtId="0" fontId="1" fillId="10" borderId="0" xfId="11" applyFont="1" applyFill="1" applyAlignment="1">
      <alignment wrapText="1"/>
    </xf>
    <xf numFmtId="0" fontId="0" fillId="10" borderId="0" xfId="0" applyFill="1">
      <alignment vertical="center"/>
    </xf>
    <xf numFmtId="0" fontId="2" fillId="10" borderId="0" xfId="11" applyFill="1" applyAlignment="1">
      <alignment wrapText="1"/>
    </xf>
    <xf numFmtId="0" fontId="28" fillId="10" borderId="0" xfId="8" applyFill="1">
      <alignment vertical="center"/>
    </xf>
    <xf numFmtId="0" fontId="26" fillId="10" borderId="0" xfId="8" applyFont="1" applyFill="1" applyAlignment="1">
      <alignment horizontal="right" vertical="center"/>
    </xf>
    <xf numFmtId="0" fontId="26" fillId="10" borderId="0" xfId="8" applyFont="1" applyFill="1">
      <alignment vertical="center"/>
    </xf>
    <xf numFmtId="0" fontId="27" fillId="10" borderId="11" xfId="8" applyFont="1" applyFill="1" applyBorder="1" applyAlignment="1">
      <alignment horizontal="center" vertical="center" wrapText="1"/>
    </xf>
    <xf numFmtId="177" fontId="19" fillId="10" borderId="0" xfId="12" applyNumberFormat="1" applyFont="1" applyFill="1" applyAlignment="1" applyProtection="1">
      <alignment horizontal="right" vertical="center"/>
    </xf>
    <xf numFmtId="0" fontId="20" fillId="10" borderId="0" xfId="0" applyFont="1" applyFill="1" applyAlignment="1">
      <alignment vertical="center"/>
    </xf>
    <xf numFmtId="0" fontId="18" fillId="10" borderId="0" xfId="0" applyFont="1" applyFill="1">
      <alignment vertical="center"/>
    </xf>
    <xf numFmtId="0" fontId="22" fillId="10" borderId="0" xfId="0" applyFont="1" applyFill="1" applyAlignment="1"/>
    <xf numFmtId="0" fontId="22" fillId="10" borderId="0" xfId="0" applyFont="1" applyFill="1" applyAlignment="1">
      <alignment horizontal="right"/>
    </xf>
    <xf numFmtId="0" fontId="22" fillId="10" borderId="11" xfId="0" applyFont="1" applyFill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 wrapText="1"/>
    </xf>
    <xf numFmtId="0" fontId="1" fillId="10" borderId="0" xfId="0" applyFont="1" applyFill="1">
      <alignment vertical="center"/>
    </xf>
    <xf numFmtId="179" fontId="20" fillId="0" borderId="0" xfId="13" applyNumberFormat="1" applyFont="1" applyFill="1" applyAlignment="1" applyProtection="1">
      <alignment horizontal="centerContinuous" vertical="center"/>
    </xf>
    <xf numFmtId="0" fontId="20" fillId="0" borderId="0" xfId="14" applyNumberFormat="1" applyFont="1" applyFill="1" applyAlignment="1" applyProtection="1">
      <alignment horizontal="centerContinuous" vertical="center"/>
    </xf>
    <xf numFmtId="0" fontId="20" fillId="0" borderId="0" xfId="12" applyNumberFormat="1" applyFont="1" applyFill="1" applyAlignment="1" applyProtection="1">
      <alignment horizontal="centerContinuous" vertical="center"/>
    </xf>
    <xf numFmtId="4" fontId="1" fillId="0" borderId="0" xfId="12" applyNumberFormat="1" applyFont="1" applyFill="1"/>
    <xf numFmtId="4" fontId="22" fillId="0" borderId="11" xfId="9" applyNumberFormat="1" applyFont="1" applyFill="1" applyBorder="1" applyAlignment="1">
      <alignment horizontal="right" vertical="center" wrapText="1"/>
    </xf>
    <xf numFmtId="4" fontId="22" fillId="0" borderId="14" xfId="9" applyNumberFormat="1" applyFont="1" applyFill="1" applyBorder="1" applyAlignment="1">
      <alignment horizontal="right" vertical="center" wrapText="1"/>
    </xf>
    <xf numFmtId="4" fontId="22" fillId="0" borderId="17" xfId="10" applyNumberFormat="1" applyFont="1" applyFill="1" applyBorder="1" applyAlignment="1">
      <alignment horizontal="right" vertical="center" wrapText="1"/>
    </xf>
    <xf numFmtId="4" fontId="22" fillId="0" borderId="11" xfId="9" applyNumberFormat="1" applyFont="1" applyFill="1" applyBorder="1" applyAlignment="1" applyProtection="1">
      <alignment horizontal="right" vertical="center" wrapText="1"/>
    </xf>
    <xf numFmtId="4" fontId="22" fillId="0" borderId="14" xfId="9" applyNumberFormat="1" applyFont="1" applyFill="1" applyBorder="1" applyAlignment="1" applyProtection="1">
      <alignment horizontal="righ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left" vertical="center"/>
    </xf>
    <xf numFmtId="0" fontId="19" fillId="0" borderId="11" xfId="0" applyNumberFormat="1" applyFont="1" applyFill="1" applyBorder="1" applyAlignment="1">
      <alignment horizontal="left" vertical="center"/>
    </xf>
    <xf numFmtId="183" fontId="19" fillId="0" borderId="11" xfId="0" applyNumberFormat="1" applyFont="1" applyFill="1" applyBorder="1" applyAlignment="1">
      <alignment horizontal="right" vertical="center"/>
    </xf>
    <xf numFmtId="4" fontId="19" fillId="0" borderId="11" xfId="0" applyNumberFormat="1" applyFont="1" applyFill="1" applyBorder="1" applyAlignment="1">
      <alignment horizontal="right" vertical="center"/>
    </xf>
    <xf numFmtId="49" fontId="22" fillId="0" borderId="11" xfId="13" applyNumberFormat="1" applyFont="1" applyFill="1" applyBorder="1" applyAlignment="1" applyProtection="1">
      <alignment horizontal="center" vertical="center" wrapText="1"/>
    </xf>
    <xf numFmtId="49" fontId="22" fillId="0" borderId="11" xfId="13" applyNumberFormat="1" applyFont="1" applyFill="1" applyBorder="1" applyAlignment="1" applyProtection="1">
      <alignment horizontal="left" vertical="center" wrapText="1"/>
    </xf>
    <xf numFmtId="0" fontId="22" fillId="0" borderId="11" xfId="13" applyNumberFormat="1" applyFont="1" applyFill="1" applyBorder="1" applyAlignment="1" applyProtection="1">
      <alignment horizontal="left" vertical="center" wrapText="1"/>
    </xf>
    <xf numFmtId="183" fontId="22" fillId="0" borderId="11" xfId="14" applyNumberFormat="1" applyFont="1" applyFill="1" applyBorder="1" applyAlignment="1" applyProtection="1">
      <alignment horizontal="right" vertical="center" wrapText="1"/>
    </xf>
    <xf numFmtId="4" fontId="22" fillId="0" borderId="14" xfId="14" applyNumberFormat="1" applyFont="1" applyFill="1" applyBorder="1" applyAlignment="1" applyProtection="1">
      <alignment horizontal="right" vertical="center" wrapText="1"/>
    </xf>
    <xf numFmtId="4" fontId="22" fillId="0" borderId="13" xfId="14" applyNumberFormat="1" applyFont="1" applyFill="1" applyBorder="1" applyAlignment="1" applyProtection="1">
      <alignment horizontal="right" vertical="center" wrapText="1"/>
    </xf>
    <xf numFmtId="4" fontId="22" fillId="0" borderId="12" xfId="14" applyNumberFormat="1" applyFont="1" applyFill="1" applyBorder="1" applyAlignment="1" applyProtection="1">
      <alignment horizontal="right" vertical="center" wrapText="1"/>
    </xf>
    <xf numFmtId="4" fontId="22" fillId="0" borderId="11" xfId="14" applyNumberFormat="1" applyFont="1" applyFill="1" applyBorder="1" applyAlignment="1" applyProtection="1">
      <alignment horizontal="right" vertical="center" wrapText="1"/>
    </xf>
    <xf numFmtId="183" fontId="22" fillId="0" borderId="11" xfId="11" applyNumberFormat="1" applyFont="1" applyFill="1" applyBorder="1" applyAlignment="1" applyProtection="1">
      <alignment horizontal="right" vertical="center" wrapText="1"/>
    </xf>
    <xf numFmtId="0" fontId="22" fillId="0" borderId="14" xfId="1" applyFont="1" applyFill="1" applyBorder="1">
      <alignment vertical="center"/>
    </xf>
    <xf numFmtId="183" fontId="22" fillId="0" borderId="11" xfId="11" applyNumberFormat="1" applyFont="1" applyFill="1" applyBorder="1" applyAlignment="1">
      <alignment horizontal="right" vertical="center" wrapText="1"/>
    </xf>
    <xf numFmtId="4" fontId="22" fillId="0" borderId="11" xfId="11" applyNumberFormat="1" applyFont="1" applyFill="1" applyBorder="1" applyAlignment="1">
      <alignment horizontal="right" vertical="center" wrapText="1"/>
    </xf>
    <xf numFmtId="0" fontId="1" fillId="0" borderId="0" xfId="11" applyFont="1" applyFill="1"/>
    <xf numFmtId="4" fontId="22" fillId="0" borderId="11" xfId="11" applyNumberFormat="1" applyFont="1" applyFill="1" applyBorder="1" applyAlignment="1" applyProtection="1">
      <alignment horizontal="right" vertical="center" wrapText="1"/>
    </xf>
    <xf numFmtId="0" fontId="22" fillId="0" borderId="11" xfId="1" applyFont="1" applyFill="1" applyBorder="1">
      <alignment vertical="center"/>
    </xf>
    <xf numFmtId="0" fontId="22" fillId="0" borderId="0" xfId="0" applyFont="1" applyFill="1">
      <alignment vertical="center"/>
    </xf>
    <xf numFmtId="178" fontId="22" fillId="0" borderId="11" xfId="11" applyNumberFormat="1" applyFont="1" applyFill="1" applyBorder="1"/>
    <xf numFmtId="0" fontId="22" fillId="0" borderId="11" xfId="0" applyFont="1" applyFill="1" applyBorder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178" fontId="1" fillId="0" borderId="0" xfId="11" applyNumberFormat="1" applyFont="1" applyFill="1"/>
    <xf numFmtId="4" fontId="22" fillId="0" borderId="11" xfId="11" applyNumberFormat="1" applyFont="1" applyFill="1" applyBorder="1" applyAlignment="1">
      <alignment horizontal="right" vertical="center"/>
    </xf>
    <xf numFmtId="178" fontId="22" fillId="0" borderId="11" xfId="11" applyNumberFormat="1" applyFont="1" applyFill="1" applyBorder="1" applyAlignment="1">
      <alignment horizontal="right" vertical="center" wrapText="1"/>
    </xf>
    <xf numFmtId="0" fontId="22" fillId="0" borderId="12" xfId="11" applyFont="1" applyFill="1" applyBorder="1" applyAlignment="1">
      <alignment horizontal="left" vertical="center" wrapText="1"/>
    </xf>
    <xf numFmtId="0" fontId="22" fillId="0" borderId="14" xfId="11" applyFont="1" applyFill="1" applyBorder="1" applyAlignment="1">
      <alignment horizontal="left" vertical="center" wrapText="1"/>
    </xf>
    <xf numFmtId="183" fontId="22" fillId="0" borderId="11" xfId="11" applyNumberFormat="1" applyFont="1" applyFill="1" applyBorder="1" applyAlignment="1">
      <alignment horizontal="right" vertical="center"/>
    </xf>
    <xf numFmtId="0" fontId="22" fillId="0" borderId="11" xfId="1" applyFont="1" applyFill="1" applyBorder="1" applyAlignment="1">
      <alignment horizontal="center" vertical="center"/>
    </xf>
    <xf numFmtId="183" fontId="22" fillId="0" borderId="11" xfId="12" applyNumberFormat="1" applyFont="1" applyFill="1" applyBorder="1" applyAlignment="1" applyProtection="1">
      <alignment horizontal="right" vertical="center" wrapText="1"/>
    </xf>
    <xf numFmtId="4" fontId="22" fillId="0" borderId="14" xfId="12" applyNumberFormat="1" applyFont="1" applyFill="1" applyBorder="1" applyAlignment="1" applyProtection="1">
      <alignment horizontal="right" vertical="center" wrapText="1"/>
    </xf>
    <xf numFmtId="4" fontId="22" fillId="0" borderId="13" xfId="12" applyNumberFormat="1" applyFont="1" applyFill="1" applyBorder="1" applyAlignment="1" applyProtection="1">
      <alignment horizontal="right" vertical="center" wrapText="1"/>
    </xf>
    <xf numFmtId="4" fontId="22" fillId="0" borderId="12" xfId="12" applyNumberFormat="1" applyFont="1" applyFill="1" applyBorder="1" applyAlignment="1" applyProtection="1">
      <alignment horizontal="right" vertical="center" wrapText="1"/>
    </xf>
    <xf numFmtId="4" fontId="22" fillId="0" borderId="11" xfId="12" applyNumberFormat="1" applyFont="1" applyFill="1" applyBorder="1" applyAlignment="1" applyProtection="1">
      <alignment horizontal="right" vertical="center" wrapText="1"/>
    </xf>
    <xf numFmtId="0" fontId="28" fillId="0" borderId="0" xfId="8" applyFill="1">
      <alignment vertical="center"/>
    </xf>
    <xf numFmtId="49" fontId="27" fillId="0" borderId="11" xfId="8" applyNumberFormat="1" applyFont="1" applyFill="1" applyBorder="1" applyAlignment="1">
      <alignment horizontal="center" vertical="center" wrapText="1"/>
    </xf>
    <xf numFmtId="0" fontId="27" fillId="0" borderId="11" xfId="8" applyNumberFormat="1" applyFont="1" applyFill="1" applyBorder="1" applyAlignment="1">
      <alignment horizontal="left" vertical="center" wrapText="1"/>
    </xf>
    <xf numFmtId="4" fontId="27" fillId="0" borderId="11" xfId="8" applyNumberFormat="1" applyFont="1" applyFill="1" applyBorder="1" applyAlignment="1">
      <alignment horizontal="right" vertical="center" wrapText="1"/>
    </xf>
    <xf numFmtId="0" fontId="23" fillId="0" borderId="0" xfId="8" applyFont="1" applyFill="1" applyAlignment="1">
      <alignment horizontal="left"/>
    </xf>
    <xf numFmtId="0" fontId="22" fillId="0" borderId="11" xfId="0" applyFont="1" applyFill="1" applyBorder="1" applyAlignment="1">
      <alignment horizontal="center" vertical="center"/>
    </xf>
    <xf numFmtId="183" fontId="22" fillId="0" borderId="11" xfId="0" applyNumberFormat="1" applyFont="1" applyFill="1" applyBorder="1" applyAlignment="1">
      <alignment horizontal="right" vertical="center"/>
    </xf>
    <xf numFmtId="181" fontId="2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4" fontId="22" fillId="0" borderId="11" xfId="0" applyNumberFormat="1" applyFont="1" applyFill="1" applyBorder="1" applyAlignment="1">
      <alignment horizontal="right" vertical="center"/>
    </xf>
    <xf numFmtId="4" fontId="19" fillId="0" borderId="11" xfId="12" applyNumberFormat="1" applyFont="1" applyFill="1" applyBorder="1" applyAlignment="1" applyProtection="1">
      <alignment horizontal="right" vertical="center"/>
    </xf>
    <xf numFmtId="183" fontId="19" fillId="0" borderId="11" xfId="12" applyNumberFormat="1" applyFont="1" applyFill="1" applyBorder="1" applyAlignment="1" applyProtection="1">
      <alignment horizontal="right" vertical="center"/>
    </xf>
    <xf numFmtId="0" fontId="19" fillId="0" borderId="11" xfId="13" applyNumberFormat="1" applyFont="1" applyFill="1" applyBorder="1" applyAlignment="1" applyProtection="1">
      <alignment horizontal="left" vertical="center" wrapText="1"/>
    </xf>
    <xf numFmtId="49" fontId="19" fillId="0" borderId="11" xfId="13" applyNumberFormat="1" applyFont="1" applyFill="1" applyBorder="1" applyAlignment="1" applyProtection="1">
      <alignment horizontal="left" vertical="center" wrapText="1"/>
    </xf>
    <xf numFmtId="49" fontId="19" fillId="0" borderId="11" xfId="12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9" fontId="19" fillId="0" borderId="0" xfId="12" applyNumberFormat="1" applyFont="1" applyFill="1" applyAlignment="1" applyProtection="1">
      <alignment horizontal="center" vertical="center"/>
    </xf>
    <xf numFmtId="180" fontId="19" fillId="0" borderId="0" xfId="12" applyNumberFormat="1" applyFont="1" applyFill="1" applyAlignment="1" applyProtection="1">
      <alignment horizontal="center" vertical="center"/>
    </xf>
    <xf numFmtId="0" fontId="19" fillId="0" borderId="0" xfId="12" applyNumberFormat="1" applyFont="1" applyFill="1" applyAlignment="1" applyProtection="1">
      <alignment horizontal="right" vertical="center"/>
    </xf>
    <xf numFmtId="0" fontId="19" fillId="0" borderId="0" xfId="12" applyNumberFormat="1" applyFont="1" applyFill="1" applyAlignment="1" applyProtection="1">
      <alignment horizontal="left" vertical="center" wrapText="1"/>
    </xf>
    <xf numFmtId="177" fontId="19" fillId="0" borderId="0" xfId="12" applyNumberFormat="1" applyFont="1" applyFill="1" applyAlignment="1" applyProtection="1">
      <alignment vertical="center"/>
    </xf>
    <xf numFmtId="181" fontId="19" fillId="0" borderId="0" xfId="12" applyNumberFormat="1" applyFont="1" applyFill="1" applyAlignment="1" applyProtection="1">
      <alignment vertical="center"/>
    </xf>
    <xf numFmtId="177" fontId="19" fillId="0" borderId="0" xfId="12" applyNumberFormat="1" applyFont="1" applyFill="1" applyAlignment="1" applyProtection="1">
      <alignment horizontal="right" vertical="center"/>
    </xf>
    <xf numFmtId="177" fontId="19" fillId="0" borderId="10" xfId="12" applyNumberFormat="1" applyFont="1" applyFill="1" applyBorder="1" applyAlignment="1" applyProtection="1">
      <alignment vertical="center"/>
    </xf>
    <xf numFmtId="177" fontId="19" fillId="0" borderId="0" xfId="12" applyNumberFormat="1" applyFont="1" applyFill="1" applyAlignment="1" applyProtection="1">
      <alignment horizontal="right"/>
    </xf>
    <xf numFmtId="0" fontId="1" fillId="0" borderId="0" xfId="12" applyFont="1" applyFill="1"/>
    <xf numFmtId="0" fontId="0" fillId="0" borderId="0" xfId="0" applyFill="1">
      <alignment vertical="center"/>
    </xf>
    <xf numFmtId="0" fontId="19" fillId="0" borderId="11" xfId="14" applyNumberFormat="1" applyFont="1" applyFill="1" applyBorder="1" applyAlignment="1" applyProtection="1">
      <alignment horizontal="center" vertical="center" wrapText="1"/>
    </xf>
    <xf numFmtId="0" fontId="19" fillId="0" borderId="11" xfId="12" applyNumberFormat="1" applyFont="1" applyFill="1" applyBorder="1" applyAlignment="1" applyProtection="1">
      <alignment horizontal="centerContinuous" vertical="center"/>
    </xf>
    <xf numFmtId="0" fontId="19" fillId="0" borderId="13" xfId="12" applyNumberFormat="1" applyFont="1" applyFill="1" applyBorder="1" applyAlignment="1" applyProtection="1">
      <alignment horizontal="centerContinuous" vertical="center"/>
    </xf>
    <xf numFmtId="0" fontId="19" fillId="0" borderId="14" xfId="12" applyNumberFormat="1" applyFont="1" applyFill="1" applyBorder="1" applyAlignment="1" applyProtection="1">
      <alignment horizontal="centerContinuous" vertical="center"/>
    </xf>
    <xf numFmtId="0" fontId="19" fillId="0" borderId="12" xfId="12" applyNumberFormat="1" applyFont="1" applyFill="1" applyBorder="1" applyAlignment="1" applyProtection="1">
      <alignment horizontal="centerContinuous" vertical="center"/>
    </xf>
    <xf numFmtId="179" fontId="19" fillId="0" borderId="11" xfId="12" applyNumberFormat="1" applyFont="1" applyFill="1" applyBorder="1" applyAlignment="1" applyProtection="1">
      <alignment horizontal="center" vertical="center"/>
    </xf>
    <xf numFmtId="180" fontId="19" fillId="0" borderId="11" xfId="12" applyNumberFormat="1" applyFont="1" applyFill="1" applyBorder="1" applyAlignment="1" applyProtection="1">
      <alignment horizontal="center" vertical="center"/>
    </xf>
    <xf numFmtId="0" fontId="19" fillId="0" borderId="14" xfId="12" applyNumberFormat="1" applyFont="1" applyFill="1" applyBorder="1" applyAlignment="1" applyProtection="1">
      <alignment horizontal="center" vertical="center" wrapText="1"/>
    </xf>
    <xf numFmtId="0" fontId="19" fillId="0" borderId="11" xfId="12" applyNumberFormat="1" applyFont="1" applyFill="1" applyBorder="1" applyAlignment="1" applyProtection="1">
      <alignment horizontal="center" vertical="center" wrapText="1"/>
    </xf>
    <xf numFmtId="0" fontId="19" fillId="0" borderId="11" xfId="12" applyNumberFormat="1" applyFont="1" applyFill="1" applyBorder="1" applyAlignment="1" applyProtection="1">
      <alignment horizontal="center" vertical="center"/>
    </xf>
    <xf numFmtId="0" fontId="20" fillId="0" borderId="0" xfId="12" applyNumberFormat="1" applyFont="1" applyFill="1" applyAlignment="1" applyProtection="1">
      <alignment horizontal="centerContinuous" vertical="center"/>
    </xf>
    <xf numFmtId="4" fontId="0" fillId="0" borderId="0" xfId="0" applyNumberFormat="1" applyFill="1">
      <alignment vertical="center"/>
    </xf>
    <xf numFmtId="0" fontId="22" fillId="0" borderId="11" xfId="9" applyNumberFormat="1" applyFont="1" applyFill="1" applyBorder="1" applyAlignment="1" applyProtection="1">
      <alignment horizontal="center" vertical="center" wrapText="1"/>
    </xf>
    <xf numFmtId="176" fontId="22" fillId="0" borderId="12" xfId="9" applyNumberFormat="1" applyFont="1" applyFill="1" applyBorder="1" applyAlignment="1" applyProtection="1">
      <alignment horizontal="center" vertical="center"/>
    </xf>
    <xf numFmtId="176" fontId="22" fillId="0" borderId="14" xfId="9" applyNumberFormat="1" applyFont="1" applyFill="1" applyBorder="1" applyAlignment="1" applyProtection="1">
      <alignment horizontal="center" vertical="center"/>
    </xf>
    <xf numFmtId="0" fontId="23" fillId="0" borderId="24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176" fontId="22" fillId="0" borderId="31" xfId="9" applyNumberFormat="1" applyFont="1" applyFill="1" applyBorder="1" applyAlignment="1" applyProtection="1">
      <alignment horizontal="center" vertical="center"/>
    </xf>
    <xf numFmtId="176" fontId="22" fillId="0" borderId="32" xfId="9" applyNumberFormat="1" applyFont="1" applyFill="1" applyBorder="1" applyAlignment="1" applyProtection="1">
      <alignment horizontal="center" vertical="center"/>
    </xf>
    <xf numFmtId="176" fontId="22" fillId="0" borderId="33" xfId="9" applyNumberFormat="1" applyFont="1" applyFill="1" applyBorder="1" applyAlignment="1" applyProtection="1">
      <alignment horizontal="center" vertical="center"/>
    </xf>
    <xf numFmtId="176" fontId="22" fillId="0" borderId="34" xfId="9" applyNumberFormat="1" applyFont="1" applyFill="1" applyBorder="1" applyAlignment="1" applyProtection="1">
      <alignment horizontal="center" vertical="center"/>
    </xf>
    <xf numFmtId="176" fontId="22" fillId="0" borderId="35" xfId="9" applyNumberFormat="1" applyFont="1" applyFill="1" applyBorder="1" applyAlignment="1" applyProtection="1">
      <alignment horizontal="center" vertical="center"/>
    </xf>
    <xf numFmtId="176" fontId="22" fillId="0" borderId="22" xfId="9" applyNumberFormat="1" applyFont="1" applyFill="1" applyBorder="1" applyAlignment="1" applyProtection="1">
      <alignment horizontal="center" vertical="center"/>
    </xf>
    <xf numFmtId="177" fontId="23" fillId="0" borderId="15" xfId="0" applyNumberFormat="1" applyFont="1" applyBorder="1" applyAlignment="1">
      <alignment horizontal="center" vertical="center" wrapText="1"/>
    </xf>
    <xf numFmtId="177" fontId="23" fillId="0" borderId="23" xfId="0" applyNumberFormat="1" applyFont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2" fillId="0" borderId="15" xfId="9" applyFont="1" applyBorder="1" applyAlignment="1">
      <alignment horizontal="center" vertical="center" wrapText="1"/>
    </xf>
    <xf numFmtId="0" fontId="22" fillId="0" borderId="16" xfId="9" applyFont="1" applyBorder="1" applyAlignment="1">
      <alignment horizontal="center" vertical="center" wrapText="1"/>
    </xf>
    <xf numFmtId="182" fontId="22" fillId="0" borderId="15" xfId="10" applyNumberFormat="1" applyFont="1" applyBorder="1" applyAlignment="1">
      <alignment horizontal="center" vertical="center" wrapText="1"/>
    </xf>
    <xf numFmtId="182" fontId="22" fillId="0" borderId="23" xfId="10" applyNumberFormat="1" applyFont="1" applyBorder="1" applyAlignment="1">
      <alignment horizontal="center" vertical="center" wrapText="1"/>
    </xf>
    <xf numFmtId="176" fontId="19" fillId="0" borderId="0" xfId="9" applyNumberFormat="1" applyFont="1" applyFill="1" applyAlignment="1" applyProtection="1">
      <alignment horizontal="left" vertical="center" wrapText="1"/>
    </xf>
    <xf numFmtId="176" fontId="20" fillId="0" borderId="0" xfId="9" applyNumberFormat="1" applyFont="1" applyFill="1" applyAlignment="1" applyProtection="1">
      <alignment horizontal="center" vertical="center"/>
    </xf>
    <xf numFmtId="177" fontId="22" fillId="0" borderId="12" xfId="9" applyNumberFormat="1" applyFont="1" applyFill="1" applyBorder="1" applyAlignment="1" applyProtection="1">
      <alignment horizontal="center" vertical="center" wrapText="1"/>
    </xf>
    <xf numFmtId="177" fontId="22" fillId="0" borderId="14" xfId="9" applyNumberFormat="1" applyFont="1" applyFill="1" applyBorder="1" applyAlignment="1" applyProtection="1">
      <alignment horizontal="center" vertical="center" wrapText="1"/>
    </xf>
    <xf numFmtId="49" fontId="22" fillId="9" borderId="15" xfId="9" applyNumberFormat="1" applyFont="1" applyFill="1" applyBorder="1" applyAlignment="1">
      <alignment horizontal="center" vertical="center" wrapText="1"/>
    </xf>
    <xf numFmtId="49" fontId="22" fillId="9" borderId="23" xfId="9" applyNumberFormat="1" applyFont="1" applyFill="1" applyBorder="1" applyAlignment="1">
      <alignment horizontal="center" vertical="center" wrapText="1"/>
    </xf>
    <xf numFmtId="0" fontId="22" fillId="9" borderId="11" xfId="13" applyNumberFormat="1" applyFont="1" applyFill="1" applyBorder="1" applyAlignment="1" applyProtection="1">
      <alignment horizontal="center"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49" fontId="23" fillId="10" borderId="28" xfId="0" applyNumberFormat="1" applyFont="1" applyFill="1" applyBorder="1" applyAlignment="1">
      <alignment horizontal="center" vertical="center" wrapText="1"/>
    </xf>
    <xf numFmtId="49" fontId="23" fillId="10" borderId="37" xfId="0" applyNumberFormat="1" applyFont="1" applyFill="1" applyBorder="1" applyAlignment="1">
      <alignment horizontal="center" vertical="center" wrapText="1"/>
    </xf>
    <xf numFmtId="0" fontId="23" fillId="10" borderId="28" xfId="0" applyFont="1" applyFill="1" applyBorder="1" applyAlignment="1">
      <alignment horizontal="center" vertical="center" wrapText="1"/>
    </xf>
    <xf numFmtId="0" fontId="23" fillId="10" borderId="37" xfId="0" applyFont="1" applyFill="1" applyBorder="1" applyAlignment="1">
      <alignment horizontal="center" vertical="center" wrapText="1"/>
    </xf>
    <xf numFmtId="0" fontId="22" fillId="0" borderId="11" xfId="13" applyNumberFormat="1" applyFont="1" applyFill="1" applyBorder="1" applyAlignment="1" applyProtection="1">
      <alignment horizontal="center" vertical="center" wrapText="1"/>
    </xf>
    <xf numFmtId="177" fontId="22" fillId="0" borderId="11" xfId="9" applyNumberFormat="1" applyFont="1" applyFill="1" applyBorder="1" applyAlignment="1" applyProtection="1">
      <alignment horizontal="center" vertical="center"/>
    </xf>
    <xf numFmtId="49" fontId="23" fillId="0" borderId="38" xfId="0" applyNumberFormat="1" applyFont="1" applyBorder="1" applyAlignment="1">
      <alignment horizontal="center" vertical="center" wrapText="1"/>
    </xf>
    <xf numFmtId="49" fontId="23" fillId="0" borderId="39" xfId="0" applyNumberFormat="1" applyFont="1" applyBorder="1" applyAlignment="1">
      <alignment horizontal="center" vertical="center" wrapText="1"/>
    </xf>
    <xf numFmtId="0" fontId="22" fillId="0" borderId="11" xfId="14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49" fontId="22" fillId="10" borderId="15" xfId="11" applyNumberFormat="1" applyFont="1" applyFill="1" applyBorder="1" applyAlignment="1">
      <alignment horizontal="center" vertical="center" wrapText="1"/>
    </xf>
    <xf numFmtId="49" fontId="22" fillId="10" borderId="23" xfId="11" applyNumberFormat="1" applyFont="1" applyFill="1" applyBorder="1" applyAlignment="1">
      <alignment horizontal="center" vertical="center" wrapText="1"/>
    </xf>
    <xf numFmtId="176" fontId="22" fillId="10" borderId="12" xfId="11" applyNumberFormat="1" applyFont="1" applyFill="1" applyBorder="1" applyAlignment="1" applyProtection="1">
      <alignment horizontal="center" vertical="center" wrapText="1"/>
    </xf>
    <xf numFmtId="176" fontId="22" fillId="10" borderId="13" xfId="11" applyNumberFormat="1" applyFont="1" applyFill="1" applyBorder="1" applyAlignment="1" applyProtection="1">
      <alignment horizontal="center" vertical="center" wrapText="1"/>
    </xf>
    <xf numFmtId="176" fontId="22" fillId="10" borderId="14" xfId="11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10" borderId="11" xfId="11" applyNumberFormat="1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>
      <alignment vertical="center" wrapText="1"/>
    </xf>
    <xf numFmtId="176" fontId="22" fillId="10" borderId="31" xfId="11" applyNumberFormat="1" applyFont="1" applyFill="1" applyBorder="1" applyAlignment="1" applyProtection="1">
      <alignment horizontal="center" vertical="center" wrapText="1"/>
    </xf>
    <xf numFmtId="176" fontId="22" fillId="10" borderId="32" xfId="11" applyNumberFormat="1" applyFont="1" applyFill="1" applyBorder="1" applyAlignment="1" applyProtection="1">
      <alignment horizontal="center" vertical="center" wrapText="1"/>
    </xf>
    <xf numFmtId="176" fontId="22" fillId="10" borderId="33" xfId="11" applyNumberFormat="1" applyFont="1" applyFill="1" applyBorder="1" applyAlignment="1" applyProtection="1">
      <alignment horizontal="center" vertical="center" wrapText="1"/>
    </xf>
    <xf numFmtId="176" fontId="22" fillId="10" borderId="34" xfId="11" applyNumberFormat="1" applyFont="1" applyFill="1" applyBorder="1" applyAlignment="1" applyProtection="1">
      <alignment horizontal="center" vertical="center" wrapText="1"/>
    </xf>
    <xf numFmtId="176" fontId="22" fillId="10" borderId="35" xfId="11" applyNumberFormat="1" applyFont="1" applyFill="1" applyBorder="1" applyAlignment="1" applyProtection="1">
      <alignment horizontal="center" vertical="center" wrapText="1"/>
    </xf>
    <xf numFmtId="176" fontId="22" fillId="10" borderId="22" xfId="11" applyNumberFormat="1" applyFont="1" applyFill="1" applyBorder="1" applyAlignment="1" applyProtection="1">
      <alignment horizontal="center" vertical="center" wrapText="1"/>
    </xf>
    <xf numFmtId="176" fontId="22" fillId="10" borderId="12" xfId="11" applyNumberFormat="1" applyFont="1" applyFill="1" applyBorder="1" applyAlignment="1" applyProtection="1">
      <alignment horizontal="center" vertical="center"/>
    </xf>
    <xf numFmtId="176" fontId="22" fillId="10" borderId="31" xfId="11" applyNumberFormat="1" applyFont="1" applyFill="1" applyBorder="1" applyAlignment="1" applyProtection="1">
      <alignment horizontal="center" vertical="center"/>
    </xf>
    <xf numFmtId="177" fontId="22" fillId="10" borderId="12" xfId="11" applyNumberFormat="1" applyFont="1" applyFill="1" applyBorder="1" applyAlignment="1" applyProtection="1">
      <alignment horizontal="center" vertical="center"/>
    </xf>
    <xf numFmtId="177" fontId="22" fillId="10" borderId="13" xfId="11" applyNumberFormat="1" applyFont="1" applyFill="1" applyBorder="1" applyAlignment="1" applyProtection="1">
      <alignment horizontal="center" vertical="center"/>
    </xf>
    <xf numFmtId="177" fontId="22" fillId="10" borderId="14" xfId="11" applyNumberFormat="1" applyFont="1" applyFill="1" applyBorder="1" applyAlignment="1" applyProtection="1">
      <alignment horizontal="center" vertical="center"/>
    </xf>
    <xf numFmtId="0" fontId="22" fillId="10" borderId="15" xfId="11" applyFont="1" applyFill="1" applyBorder="1" applyAlignment="1">
      <alignment horizontal="center" vertical="center" wrapText="1"/>
    </xf>
    <xf numFmtId="0" fontId="22" fillId="10" borderId="16" xfId="11" applyFont="1" applyFill="1" applyBorder="1" applyAlignment="1">
      <alignment horizontal="center" vertical="center" wrapText="1"/>
    </xf>
    <xf numFmtId="176" fontId="24" fillId="10" borderId="0" xfId="11" applyNumberFormat="1" applyFont="1" applyFill="1" applyAlignment="1" applyProtection="1">
      <alignment horizontal="center" vertical="center" wrapText="1"/>
    </xf>
    <xf numFmtId="0" fontId="22" fillId="0" borderId="11" xfId="11" applyFont="1" applyFill="1" applyBorder="1" applyAlignment="1">
      <alignment horizontal="left" vertical="center" wrapText="1"/>
    </xf>
    <xf numFmtId="176" fontId="22" fillId="0" borderId="12" xfId="11" applyNumberFormat="1" applyFont="1" applyFill="1" applyBorder="1" applyAlignment="1" applyProtection="1">
      <alignment horizontal="center" vertical="center" wrapText="1"/>
    </xf>
    <xf numFmtId="176" fontId="22" fillId="0" borderId="14" xfId="11" applyNumberFormat="1" applyFont="1" applyFill="1" applyBorder="1" applyAlignment="1" applyProtection="1">
      <alignment horizontal="center" vertical="center" wrapText="1"/>
    </xf>
    <xf numFmtId="0" fontId="22" fillId="0" borderId="11" xfId="12" applyNumberFormat="1" applyFont="1" applyFill="1" applyBorder="1" applyAlignment="1" applyProtection="1">
      <alignment horizontal="center" vertical="center" wrapText="1"/>
    </xf>
    <xf numFmtId="0" fontId="27" fillId="10" borderId="15" xfId="8" applyFont="1" applyFill="1" applyBorder="1" applyAlignment="1">
      <alignment horizontal="center" vertical="center" wrapText="1"/>
    </xf>
    <xf numFmtId="0" fontId="27" fillId="10" borderId="23" xfId="8" applyFont="1" applyFill="1" applyBorder="1" applyAlignment="1">
      <alignment horizontal="center" vertical="center" wrapText="1"/>
    </xf>
    <xf numFmtId="0" fontId="27" fillId="10" borderId="12" xfId="8" applyFont="1" applyFill="1" applyBorder="1" applyAlignment="1">
      <alignment horizontal="center" vertical="center" wrapText="1"/>
    </xf>
    <xf numFmtId="0" fontId="27" fillId="10" borderId="14" xfId="8" applyFont="1" applyFill="1" applyBorder="1" applyAlignment="1">
      <alignment horizontal="center" vertical="center" wrapText="1"/>
    </xf>
    <xf numFmtId="0" fontId="25" fillId="10" borderId="0" xfId="8" applyFont="1" applyFill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2" fillId="10" borderId="19" xfId="0" applyFont="1" applyFill="1" applyBorder="1" applyAlignment="1">
      <alignment horizontal="left" vertical="center" wrapText="1"/>
    </xf>
    <xf numFmtId="0" fontId="19" fillId="0" borderId="11" xfId="12" applyNumberFormat="1" applyFont="1" applyFill="1" applyBorder="1" applyAlignment="1" applyProtection="1">
      <alignment horizontal="center" vertical="center" wrapText="1"/>
    </xf>
  </cellXfs>
  <cellStyles count="26">
    <cellStyle name="百分比_EF4B13E29A0421FAE0430A08200E21FA" xfId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7" builtinId="27" customBuiltin="1"/>
    <cellStyle name="常规" xfId="0" builtinId="0"/>
    <cellStyle name="常规 2" xfId="8"/>
    <cellStyle name="常规_0C0E50DD51360000E0530A0804CB2C68" xfId="9"/>
    <cellStyle name="常规_279F34B40C5C011EE0530A0804CCE720" xfId="10"/>
    <cellStyle name="常规_439B6CFEF4310134E0530A0804CB25FB" xfId="11"/>
    <cellStyle name="常规_439B6D647C250158E0530A0804CC3FF1" xfId="12"/>
    <cellStyle name="常规_442239306334007CE0530A0804CB3F5E" xfId="13"/>
    <cellStyle name="常规_4422630BD59E014AE0530A0804CCCC24" xfId="14"/>
    <cellStyle name="好" xfId="15" builtinId="26" customBuiltin="1"/>
    <cellStyle name="汇总" xfId="16" builtinId="25" customBuiltin="1"/>
    <cellStyle name="计算" xfId="17" builtinId="22" customBuiltin="1"/>
    <cellStyle name="检查单元格" xfId="18" builtinId="23" customBuiltin="1"/>
    <cellStyle name="解释性文本" xfId="19" builtinId="53" customBuiltin="1"/>
    <cellStyle name="警告文本" xfId="20" builtinId="11" customBuiltin="1"/>
    <cellStyle name="链接单元格" xfId="21" builtinId="24" customBuiltin="1"/>
    <cellStyle name="适中" xfId="22" builtinId="28" customBuiltin="1"/>
    <cellStyle name="输出" xfId="23" builtinId="21" customBuiltin="1"/>
    <cellStyle name="输入" xfId="24" builtinId="20" customBuiltin="1"/>
    <cellStyle name="注释" xfId="25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tabSelected="1" workbookViewId="0">
      <selection sqref="A1:B1"/>
    </sheetView>
  </sheetViews>
  <sheetFormatPr defaultColWidth="6.875" defaultRowHeight="14.25"/>
  <cols>
    <col min="1" max="1" width="3.5" style="18" customWidth="1"/>
    <col min="2" max="2" width="17.125" style="18" customWidth="1"/>
    <col min="3" max="3" width="12.375" style="18" customWidth="1"/>
    <col min="4" max="4" width="19.5" style="18" customWidth="1"/>
    <col min="5" max="5" width="12.5" style="18" customWidth="1"/>
    <col min="6" max="6" width="13.75" style="18" customWidth="1"/>
    <col min="7" max="7" width="16.125" style="18" customWidth="1"/>
    <col min="8" max="8" width="13.125" style="18" customWidth="1"/>
    <col min="9" max="9" width="10.375" style="18" customWidth="1"/>
    <col min="10" max="10" width="8.125" style="18" customWidth="1"/>
    <col min="11" max="11" width="5.375" style="18" customWidth="1"/>
    <col min="12" max="12" width="10.75" style="18" customWidth="1"/>
    <col min="13" max="13" width="5" style="16" customWidth="1"/>
    <col min="14" max="26" width="6.875" style="17" customWidth="1"/>
    <col min="27" max="244" width="6.875" style="18" customWidth="1"/>
    <col min="245" max="16384" width="6.875" style="18"/>
  </cols>
  <sheetData>
    <row r="1" spans="1:26" ht="13.5" customHeight="1">
      <c r="A1" s="252"/>
      <c r="B1" s="252"/>
      <c r="C1" s="13"/>
      <c r="D1" s="13"/>
      <c r="E1" s="14"/>
      <c r="F1" s="14"/>
      <c r="G1" s="15"/>
      <c r="H1" s="15"/>
      <c r="I1" s="15"/>
      <c r="J1" s="15"/>
      <c r="K1" s="15"/>
      <c r="L1" s="15"/>
      <c r="M1" s="26" t="s">
        <v>29</v>
      </c>
    </row>
    <row r="2" spans="1:26" ht="19.5" customHeight="1">
      <c r="A2" s="253" t="s">
        <v>32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26" ht="18.75" customHeight="1">
      <c r="A3" s="150" t="s">
        <v>134</v>
      </c>
      <c r="B3"/>
      <c r="C3"/>
      <c r="D3"/>
      <c r="E3" s="19"/>
      <c r="F3" s="19"/>
      <c r="G3" s="15"/>
      <c r="H3" s="15"/>
      <c r="I3" s="15"/>
      <c r="J3" s="15"/>
      <c r="K3" s="15"/>
      <c r="L3" s="15"/>
      <c r="M3" s="44" t="s">
        <v>25</v>
      </c>
    </row>
    <row r="4" spans="1:26" ht="21" customHeight="1">
      <c r="A4" s="81" t="s">
        <v>63</v>
      </c>
      <c r="B4" s="81"/>
      <c r="C4" s="81"/>
      <c r="D4" s="81" t="s">
        <v>1</v>
      </c>
      <c r="E4" s="82"/>
      <c r="F4" s="81"/>
      <c r="G4" s="81"/>
      <c r="H4" s="81"/>
      <c r="I4" s="81"/>
      <c r="J4" s="81"/>
      <c r="K4" s="83"/>
      <c r="L4" s="83"/>
      <c r="M4" s="84"/>
    </row>
    <row r="5" spans="1:26" ht="15" customHeight="1">
      <c r="A5" s="238" t="s">
        <v>64</v>
      </c>
      <c r="B5" s="239"/>
      <c r="C5" s="228" t="s">
        <v>65</v>
      </c>
      <c r="D5" s="228" t="s">
        <v>66</v>
      </c>
      <c r="E5" s="227" t="s">
        <v>3</v>
      </c>
      <c r="F5" s="85" t="s">
        <v>4</v>
      </c>
      <c r="G5" s="85"/>
      <c r="H5" s="85"/>
      <c r="I5" s="85"/>
      <c r="J5" s="85"/>
      <c r="K5" s="86"/>
      <c r="L5" s="227" t="s">
        <v>121</v>
      </c>
      <c r="M5" s="227" t="s">
        <v>132</v>
      </c>
    </row>
    <row r="6" spans="1:26" ht="16.5" customHeight="1">
      <c r="A6" s="240"/>
      <c r="B6" s="241"/>
      <c r="C6" s="238"/>
      <c r="D6" s="228"/>
      <c r="E6" s="227"/>
      <c r="F6" s="254" t="s">
        <v>67</v>
      </c>
      <c r="G6" s="255"/>
      <c r="H6" s="256" t="s">
        <v>58</v>
      </c>
      <c r="I6" s="244" t="s">
        <v>53</v>
      </c>
      <c r="J6" s="244" t="s">
        <v>55</v>
      </c>
      <c r="K6" s="250" t="s">
        <v>69</v>
      </c>
      <c r="L6" s="227"/>
      <c r="M6" s="227"/>
    </row>
    <row r="7" spans="1:26" ht="18" customHeight="1">
      <c r="A7" s="242"/>
      <c r="B7" s="243"/>
      <c r="C7" s="238"/>
      <c r="D7" s="228"/>
      <c r="E7" s="227"/>
      <c r="F7" s="87" t="s">
        <v>5</v>
      </c>
      <c r="G7" s="51" t="s">
        <v>70</v>
      </c>
      <c r="H7" s="257"/>
      <c r="I7" s="245"/>
      <c r="J7" s="245"/>
      <c r="K7" s="251"/>
      <c r="L7" s="227"/>
      <c r="M7" s="227"/>
    </row>
    <row r="8" spans="1:26" s="42" customFormat="1" ht="23.25" customHeight="1">
      <c r="A8" s="248" t="s">
        <v>67</v>
      </c>
      <c r="B8" s="80" t="s">
        <v>71</v>
      </c>
      <c r="C8" s="97">
        <v>2336.02</v>
      </c>
      <c r="D8" s="88" t="s">
        <v>6</v>
      </c>
      <c r="E8" s="142">
        <v>1521.72</v>
      </c>
      <c r="F8" s="97">
        <v>1521.72</v>
      </c>
      <c r="G8" s="142">
        <v>1521.72</v>
      </c>
      <c r="H8" s="142">
        <v>0</v>
      </c>
      <c r="I8" s="97">
        <v>0</v>
      </c>
      <c r="J8" s="97">
        <v>0</v>
      </c>
      <c r="K8" s="143">
        <v>0</v>
      </c>
      <c r="L8" s="143">
        <v>0</v>
      </c>
      <c r="M8" s="144">
        <v>0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s="42" customFormat="1" ht="23.25" customHeight="1">
      <c r="A9" s="249"/>
      <c r="B9" s="80" t="s">
        <v>72</v>
      </c>
      <c r="C9" s="142">
        <v>2336.02</v>
      </c>
      <c r="D9" s="89" t="s">
        <v>73</v>
      </c>
      <c r="E9" s="145">
        <v>1341.19</v>
      </c>
      <c r="F9" s="100">
        <v>1341.19</v>
      </c>
      <c r="G9" s="145">
        <v>1341.19</v>
      </c>
      <c r="H9" s="145">
        <v>0</v>
      </c>
      <c r="I9" s="100">
        <v>0</v>
      </c>
      <c r="J9" s="100">
        <v>0</v>
      </c>
      <c r="K9" s="146">
        <v>0</v>
      </c>
      <c r="L9" s="146">
        <v>0</v>
      </c>
      <c r="M9" s="144">
        <v>0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s="42" customFormat="1" ht="28.5" customHeight="1">
      <c r="A10" s="249"/>
      <c r="B10" s="90" t="s">
        <v>74</v>
      </c>
      <c r="C10" s="142">
        <v>0</v>
      </c>
      <c r="D10" s="91" t="s">
        <v>75</v>
      </c>
      <c r="E10" s="145">
        <v>174.78</v>
      </c>
      <c r="F10" s="100">
        <v>174.78</v>
      </c>
      <c r="G10" s="145">
        <v>174.78</v>
      </c>
      <c r="H10" s="145">
        <v>0</v>
      </c>
      <c r="I10" s="100">
        <v>0</v>
      </c>
      <c r="J10" s="100">
        <v>0</v>
      </c>
      <c r="K10" s="146">
        <v>0</v>
      </c>
      <c r="L10" s="146">
        <v>0</v>
      </c>
      <c r="M10" s="144">
        <v>0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s="42" customFormat="1" ht="23.25" customHeight="1">
      <c r="A11" s="249"/>
      <c r="B11" s="80" t="s">
        <v>76</v>
      </c>
      <c r="C11" s="142">
        <v>0</v>
      </c>
      <c r="D11" s="91" t="s">
        <v>77</v>
      </c>
      <c r="E11" s="145">
        <v>5.75</v>
      </c>
      <c r="F11" s="100">
        <v>5.75</v>
      </c>
      <c r="G11" s="145">
        <v>5.75</v>
      </c>
      <c r="H11" s="145">
        <v>0</v>
      </c>
      <c r="I11" s="100">
        <v>0</v>
      </c>
      <c r="J11" s="100">
        <v>0</v>
      </c>
      <c r="K11" s="146">
        <v>0</v>
      </c>
      <c r="L11" s="146">
        <v>0</v>
      </c>
      <c r="M11" s="144">
        <v>0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s="42" customFormat="1" ht="28.5" customHeight="1">
      <c r="A12" s="249"/>
      <c r="B12" s="90" t="s">
        <v>52</v>
      </c>
      <c r="C12" s="142">
        <v>0</v>
      </c>
      <c r="D12" s="91" t="s">
        <v>7</v>
      </c>
      <c r="E12" s="100">
        <v>814.3</v>
      </c>
      <c r="F12" s="100">
        <v>814.3</v>
      </c>
      <c r="G12" s="145">
        <v>814.3</v>
      </c>
      <c r="H12" s="145">
        <v>0</v>
      </c>
      <c r="I12" s="100">
        <v>0</v>
      </c>
      <c r="J12" s="100">
        <v>0</v>
      </c>
      <c r="K12" s="146">
        <v>0</v>
      </c>
      <c r="L12" s="146">
        <v>0</v>
      </c>
      <c r="M12" s="144">
        <v>0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42" customFormat="1" ht="23.25" customHeight="1">
      <c r="A13" s="249"/>
      <c r="B13" s="90" t="s">
        <v>78</v>
      </c>
      <c r="C13" s="142">
        <v>0</v>
      </c>
      <c r="D13" s="91" t="s">
        <v>79</v>
      </c>
      <c r="E13" s="145">
        <v>814.3</v>
      </c>
      <c r="F13" s="100">
        <v>814.3</v>
      </c>
      <c r="G13" s="145">
        <v>814.3</v>
      </c>
      <c r="H13" s="145">
        <v>0</v>
      </c>
      <c r="I13" s="100">
        <v>0</v>
      </c>
      <c r="J13" s="100">
        <v>0</v>
      </c>
      <c r="K13" s="146">
        <v>0</v>
      </c>
      <c r="L13" s="146">
        <v>0</v>
      </c>
      <c r="M13" s="144">
        <v>0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42" customFormat="1" ht="23.25" customHeight="1">
      <c r="A14" s="79" t="s">
        <v>68</v>
      </c>
      <c r="B14" s="92"/>
      <c r="C14" s="142">
        <v>0</v>
      </c>
      <c r="D14" s="91" t="s">
        <v>80</v>
      </c>
      <c r="E14" s="100">
        <v>0</v>
      </c>
      <c r="F14" s="100">
        <v>0</v>
      </c>
      <c r="G14" s="145">
        <v>0</v>
      </c>
      <c r="H14" s="145">
        <v>0</v>
      </c>
      <c r="I14" s="100">
        <v>0</v>
      </c>
      <c r="J14" s="100">
        <v>0</v>
      </c>
      <c r="K14" s="146">
        <v>0</v>
      </c>
      <c r="L14" s="146">
        <v>0</v>
      </c>
      <c r="M14" s="144">
        <v>0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42" customFormat="1" ht="24" customHeight="1">
      <c r="A15" s="232" t="s">
        <v>53</v>
      </c>
      <c r="B15" s="147" t="s">
        <v>60</v>
      </c>
      <c r="C15" s="142">
        <v>0</v>
      </c>
      <c r="D15" s="93"/>
      <c r="E15" s="100"/>
      <c r="F15" s="100"/>
      <c r="G15" s="100"/>
      <c r="H15" s="100"/>
      <c r="I15" s="100"/>
      <c r="J15" s="100"/>
      <c r="K15" s="101"/>
      <c r="L15" s="101"/>
      <c r="M15" s="99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s="42" customFormat="1" ht="22.5" customHeight="1">
      <c r="A16" s="233"/>
      <c r="B16" s="147" t="s">
        <v>54</v>
      </c>
      <c r="C16" s="142">
        <v>0</v>
      </c>
      <c r="D16" s="94"/>
      <c r="E16" s="100"/>
      <c r="F16" s="100"/>
      <c r="G16" s="100"/>
      <c r="H16" s="100"/>
      <c r="I16" s="100"/>
      <c r="J16" s="100"/>
      <c r="K16" s="101"/>
      <c r="L16" s="101"/>
      <c r="M16" s="99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2" customFormat="1" ht="27.75" customHeight="1">
      <c r="A17" s="234" t="s">
        <v>55</v>
      </c>
      <c r="B17" s="147" t="s">
        <v>89</v>
      </c>
      <c r="C17" s="97">
        <v>0</v>
      </c>
      <c r="D17" s="94"/>
      <c r="E17" s="100"/>
      <c r="F17" s="100"/>
      <c r="G17" s="100"/>
      <c r="H17" s="100"/>
      <c r="I17" s="100"/>
      <c r="J17" s="100"/>
      <c r="K17" s="101"/>
      <c r="L17" s="101"/>
      <c r="M17" s="99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2" customFormat="1" ht="27.75" customHeight="1">
      <c r="A18" s="235"/>
      <c r="B18" s="147" t="s">
        <v>90</v>
      </c>
      <c r="C18" s="97">
        <v>0</v>
      </c>
      <c r="D18" s="93"/>
      <c r="E18" s="100"/>
      <c r="F18" s="100"/>
      <c r="G18" s="100"/>
      <c r="H18" s="100"/>
      <c r="I18" s="100"/>
      <c r="J18" s="100"/>
      <c r="K18" s="101"/>
      <c r="L18" s="101"/>
      <c r="M18" s="99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2" customFormat="1" ht="27.75" customHeight="1">
      <c r="A19" s="233"/>
      <c r="B19" s="147" t="s">
        <v>59</v>
      </c>
      <c r="C19" s="97">
        <v>0</v>
      </c>
      <c r="D19" s="95"/>
      <c r="E19" s="100"/>
      <c r="F19" s="100"/>
      <c r="G19" s="100"/>
      <c r="H19" s="100"/>
      <c r="I19" s="100"/>
      <c r="J19" s="100"/>
      <c r="K19" s="101"/>
      <c r="L19" s="101"/>
      <c r="M19" s="99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2" customFormat="1" ht="19.5" customHeight="1">
      <c r="A20" s="246" t="s">
        <v>56</v>
      </c>
      <c r="B20" s="247"/>
      <c r="C20" s="142">
        <v>0</v>
      </c>
      <c r="D20" s="95"/>
      <c r="E20" s="97"/>
      <c r="F20" s="97"/>
      <c r="G20" s="97"/>
      <c r="H20" s="97"/>
      <c r="I20" s="97"/>
      <c r="J20" s="97"/>
      <c r="K20" s="98"/>
      <c r="L20" s="98"/>
      <c r="M20" s="99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s="42" customFormat="1" ht="21" customHeight="1">
      <c r="A21" s="236" t="s">
        <v>61</v>
      </c>
      <c r="B21" s="237"/>
      <c r="C21" s="97">
        <v>2336.02</v>
      </c>
      <c r="D21" s="95"/>
      <c r="E21" s="97"/>
      <c r="F21" s="97"/>
      <c r="G21" s="97"/>
      <c r="H21" s="97"/>
      <c r="I21" s="97"/>
      <c r="J21" s="97"/>
      <c r="K21" s="98"/>
      <c r="L21" s="98"/>
      <c r="M21" s="99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s="42" customFormat="1" ht="23.25" customHeight="1">
      <c r="A22" s="230" t="s">
        <v>81</v>
      </c>
      <c r="B22" s="231"/>
      <c r="C22" s="142">
        <v>0</v>
      </c>
      <c r="D22" s="95"/>
      <c r="E22" s="97"/>
      <c r="F22" s="102"/>
      <c r="G22" s="97"/>
      <c r="H22" s="97"/>
      <c r="I22" s="97"/>
      <c r="J22" s="97"/>
      <c r="K22" s="98"/>
      <c r="L22" s="98"/>
      <c r="M22" s="99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42" customFormat="1" ht="23.25" customHeight="1">
      <c r="A23" s="148"/>
      <c r="B23" s="149" t="s">
        <v>133</v>
      </c>
      <c r="C23" s="142">
        <v>0</v>
      </c>
      <c r="D23" s="95"/>
      <c r="E23" s="97"/>
      <c r="F23" s="102"/>
      <c r="G23" s="97"/>
      <c r="H23" s="97"/>
      <c r="I23" s="97"/>
      <c r="J23" s="97"/>
      <c r="K23" s="98"/>
      <c r="L23" s="98"/>
      <c r="M23" s="99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42" customFormat="1" ht="23.25" customHeight="1">
      <c r="A24" s="228" t="s">
        <v>82</v>
      </c>
      <c r="B24" s="229"/>
      <c r="C24" s="97">
        <v>2336.02</v>
      </c>
      <c r="D24" s="96" t="s">
        <v>83</v>
      </c>
      <c r="E24" s="97">
        <v>2336.02</v>
      </c>
      <c r="F24" s="97">
        <v>2336.02</v>
      </c>
      <c r="G24" s="142">
        <v>2336.02</v>
      </c>
      <c r="H24" s="142">
        <v>0</v>
      </c>
      <c r="I24" s="97">
        <v>0</v>
      </c>
      <c r="J24" s="97">
        <v>0</v>
      </c>
      <c r="K24" s="143">
        <v>0</v>
      </c>
      <c r="L24" s="143">
        <v>0</v>
      </c>
      <c r="M24" s="144">
        <v>0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2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26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26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26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26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26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26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3:13" s="17" customFormat="1">
      <c r="M33" s="16"/>
    </row>
  </sheetData>
  <sheetProtection formatCells="0" formatColumns="0" formatRows="0"/>
  <mergeCells count="20">
    <mergeCell ref="M5:M7"/>
    <mergeCell ref="A1:B1"/>
    <mergeCell ref="C5:C7"/>
    <mergeCell ref="D5:D7"/>
    <mergeCell ref="A2:M2"/>
    <mergeCell ref="F6:G6"/>
    <mergeCell ref="I6:I7"/>
    <mergeCell ref="H6:H7"/>
    <mergeCell ref="E5:E7"/>
    <mergeCell ref="L5:L7"/>
    <mergeCell ref="A24:B24"/>
    <mergeCell ref="A22:B22"/>
    <mergeCell ref="A15:A16"/>
    <mergeCell ref="A17:A19"/>
    <mergeCell ref="A21:B21"/>
    <mergeCell ref="A5:B7"/>
    <mergeCell ref="J6:J7"/>
    <mergeCell ref="A20:B20"/>
    <mergeCell ref="A8:A13"/>
    <mergeCell ref="K6:K7"/>
  </mergeCells>
  <phoneticPr fontId="2" type="noConversion"/>
  <printOptions horizontalCentered="1"/>
  <pageMargins left="0" right="0" top="0.59055118110236227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showGridLines="0" showZeros="0" workbookViewId="0"/>
  </sheetViews>
  <sheetFormatPr defaultColWidth="7.25" defaultRowHeight="11.25"/>
  <cols>
    <col min="1" max="3" width="5.625" style="25" customWidth="1"/>
    <col min="4" max="4" width="9.75" style="25" customWidth="1"/>
    <col min="5" max="5" width="20.625" style="25" customWidth="1"/>
    <col min="6" max="6" width="12.5" style="25" customWidth="1"/>
    <col min="7" max="7" width="12.25" style="25" customWidth="1"/>
    <col min="8" max="9" width="10.5" style="25" customWidth="1"/>
    <col min="10" max="10" width="9.875" style="25" customWidth="1"/>
    <col min="11" max="13" width="10.5" style="25" customWidth="1"/>
    <col min="14" max="14" width="11.125" style="25" customWidth="1"/>
    <col min="15" max="16" width="9.375" style="25" customWidth="1"/>
    <col min="17" max="17" width="10" style="25" customWidth="1"/>
    <col min="18" max="18" width="7.25" style="25" customWidth="1"/>
    <col min="19" max="20" width="10.625" style="25" customWidth="1"/>
    <col min="21" max="253" width="7.25" style="25" customWidth="1"/>
    <col min="254" max="16384" width="7.25" style="25"/>
  </cols>
  <sheetData>
    <row r="1" spans="1:20" ht="25.5" customHeight="1">
      <c r="A1" s="20"/>
      <c r="B1" s="20"/>
      <c r="C1" s="21"/>
      <c r="D1" s="22"/>
      <c r="E1" s="23"/>
      <c r="F1" s="23"/>
      <c r="G1" s="23"/>
      <c r="H1" s="24"/>
      <c r="I1" s="24"/>
      <c r="J1" s="24"/>
      <c r="K1" s="24"/>
      <c r="L1" s="24"/>
      <c r="T1" s="26" t="s">
        <v>9</v>
      </c>
    </row>
    <row r="2" spans="1:20" ht="25.5" customHeight="1">
      <c r="A2" s="138" t="s">
        <v>33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0" ht="25.5" customHeight="1">
      <c r="A3" s="150" t="s">
        <v>159</v>
      </c>
      <c r="B3"/>
      <c r="C3"/>
      <c r="D3"/>
      <c r="E3"/>
      <c r="G3" s="27"/>
      <c r="H3" s="24"/>
      <c r="I3" s="24"/>
      <c r="J3" s="24"/>
      <c r="K3" s="24"/>
      <c r="L3" s="24"/>
      <c r="T3" s="28" t="s">
        <v>0</v>
      </c>
    </row>
    <row r="4" spans="1:20" ht="23.25" customHeight="1">
      <c r="A4" s="45" t="s">
        <v>10</v>
      </c>
      <c r="B4" s="45"/>
      <c r="C4" s="45"/>
      <c r="D4" s="258" t="s">
        <v>11</v>
      </c>
      <c r="E4" s="266" t="s">
        <v>12</v>
      </c>
      <c r="F4" s="266" t="s">
        <v>13</v>
      </c>
      <c r="G4" s="267" t="s">
        <v>8</v>
      </c>
      <c r="H4" s="267"/>
      <c r="I4" s="267"/>
      <c r="J4" s="267"/>
      <c r="K4" s="267"/>
      <c r="L4" s="268" t="s">
        <v>88</v>
      </c>
      <c r="M4" s="259" t="s">
        <v>53</v>
      </c>
      <c r="N4" s="260"/>
      <c r="O4" s="259" t="s">
        <v>87</v>
      </c>
      <c r="P4" s="261"/>
      <c r="Q4" s="260"/>
      <c r="R4" s="264" t="s">
        <v>56</v>
      </c>
      <c r="S4" s="262" t="s">
        <v>57</v>
      </c>
      <c r="T4" s="262" t="s">
        <v>57</v>
      </c>
    </row>
    <row r="5" spans="1:20" ht="35.1" customHeight="1">
      <c r="A5" s="46" t="s">
        <v>14</v>
      </c>
      <c r="B5" s="47" t="s">
        <v>15</v>
      </c>
      <c r="C5" s="48" t="s">
        <v>16</v>
      </c>
      <c r="D5" s="258"/>
      <c r="E5" s="266"/>
      <c r="F5" s="266"/>
      <c r="G5" s="49" t="s">
        <v>62</v>
      </c>
      <c r="H5" s="50" t="s">
        <v>84</v>
      </c>
      <c r="I5" s="50" t="s">
        <v>85</v>
      </c>
      <c r="J5" s="51" t="s">
        <v>51</v>
      </c>
      <c r="K5" s="50" t="s">
        <v>86</v>
      </c>
      <c r="L5" s="269"/>
      <c r="M5" s="103" t="s">
        <v>60</v>
      </c>
      <c r="N5" s="103" t="s">
        <v>54</v>
      </c>
      <c r="O5" s="103" t="s">
        <v>89</v>
      </c>
      <c r="P5" s="103" t="s">
        <v>90</v>
      </c>
      <c r="Q5" s="103" t="s">
        <v>59</v>
      </c>
      <c r="R5" s="265"/>
      <c r="S5" s="263"/>
      <c r="T5" s="263"/>
    </row>
    <row r="6" spans="1:20" ht="20.25" customHeight="1">
      <c r="A6" s="46" t="s">
        <v>17</v>
      </c>
      <c r="B6" s="47" t="s">
        <v>17</v>
      </c>
      <c r="C6" s="47" t="s">
        <v>17</v>
      </c>
      <c r="D6" s="104" t="s">
        <v>17</v>
      </c>
      <c r="E6" s="104" t="s">
        <v>18</v>
      </c>
      <c r="F6" s="52">
        <v>1</v>
      </c>
      <c r="G6" s="52">
        <v>2</v>
      </c>
      <c r="H6" s="52">
        <v>3</v>
      </c>
      <c r="I6" s="105">
        <v>4</v>
      </c>
      <c r="J6" s="52">
        <v>5</v>
      </c>
      <c r="K6" s="52">
        <v>6</v>
      </c>
      <c r="L6" s="52">
        <v>7</v>
      </c>
      <c r="M6" s="52">
        <v>8</v>
      </c>
      <c r="N6" s="52">
        <v>9</v>
      </c>
      <c r="O6" s="52">
        <v>10</v>
      </c>
      <c r="P6" s="52">
        <v>11</v>
      </c>
      <c r="Q6" s="52">
        <v>12</v>
      </c>
      <c r="R6" s="52">
        <v>13</v>
      </c>
      <c r="S6" s="52">
        <v>14</v>
      </c>
      <c r="T6" s="52">
        <v>15</v>
      </c>
    </row>
    <row r="7" spans="1:20" s="29" customFormat="1" ht="23.45" customHeight="1">
      <c r="A7" s="151"/>
      <c r="B7" s="151"/>
      <c r="C7" s="151"/>
      <c r="D7" s="152"/>
      <c r="E7" s="153" t="s">
        <v>3</v>
      </c>
      <c r="F7" s="154">
        <f t="shared" ref="F7:T8" si="0">F8</f>
        <v>2336.02</v>
      </c>
      <c r="G7" s="155">
        <f t="shared" si="0"/>
        <v>2336.02</v>
      </c>
      <c r="H7" s="155">
        <f t="shared" si="0"/>
        <v>0</v>
      </c>
      <c r="I7" s="155">
        <f t="shared" si="0"/>
        <v>0</v>
      </c>
      <c r="J7" s="155">
        <f t="shared" si="0"/>
        <v>0</v>
      </c>
      <c r="K7" s="155">
        <f t="shared" si="0"/>
        <v>0</v>
      </c>
      <c r="L7" s="155">
        <f t="shared" si="0"/>
        <v>0</v>
      </c>
      <c r="M7" s="155">
        <f t="shared" si="0"/>
        <v>0</v>
      </c>
      <c r="N7" s="155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55">
        <f t="shared" si="0"/>
        <v>0</v>
      </c>
      <c r="S7" s="155">
        <f t="shared" si="0"/>
        <v>0</v>
      </c>
      <c r="T7" s="155">
        <f t="shared" si="0"/>
        <v>0</v>
      </c>
    </row>
    <row r="8" spans="1:20" ht="23.45" customHeight="1">
      <c r="A8" s="151"/>
      <c r="B8" s="151"/>
      <c r="C8" s="151"/>
      <c r="D8" s="152" t="s">
        <v>135</v>
      </c>
      <c r="E8" s="153" t="s">
        <v>136</v>
      </c>
      <c r="F8" s="154">
        <f t="shared" si="0"/>
        <v>2336.02</v>
      </c>
      <c r="G8" s="155">
        <f t="shared" si="0"/>
        <v>2336.02</v>
      </c>
      <c r="H8" s="155">
        <f t="shared" si="0"/>
        <v>0</v>
      </c>
      <c r="I8" s="155">
        <f t="shared" si="0"/>
        <v>0</v>
      </c>
      <c r="J8" s="155">
        <f t="shared" si="0"/>
        <v>0</v>
      </c>
      <c r="K8" s="155">
        <f t="shared" si="0"/>
        <v>0</v>
      </c>
      <c r="L8" s="155">
        <f t="shared" si="0"/>
        <v>0</v>
      </c>
      <c r="M8" s="155">
        <f t="shared" si="0"/>
        <v>0</v>
      </c>
      <c r="N8" s="155">
        <f t="shared" si="0"/>
        <v>0</v>
      </c>
      <c r="O8" s="154">
        <f t="shared" si="0"/>
        <v>0</v>
      </c>
      <c r="P8" s="154">
        <f t="shared" si="0"/>
        <v>0</v>
      </c>
      <c r="Q8" s="154">
        <f t="shared" si="0"/>
        <v>0</v>
      </c>
      <c r="R8" s="155">
        <f t="shared" si="0"/>
        <v>0</v>
      </c>
      <c r="S8" s="155">
        <f t="shared" si="0"/>
        <v>0</v>
      </c>
      <c r="T8" s="155">
        <f t="shared" si="0"/>
        <v>0</v>
      </c>
    </row>
    <row r="9" spans="1:20" ht="23.45" customHeight="1">
      <c r="A9" s="151"/>
      <c r="B9" s="151"/>
      <c r="C9" s="151"/>
      <c r="D9" s="152" t="s">
        <v>137</v>
      </c>
      <c r="E9" s="153" t="s">
        <v>138</v>
      </c>
      <c r="F9" s="154">
        <f t="shared" ref="F9:T9" si="1">SUM(F10:F16)</f>
        <v>2336.02</v>
      </c>
      <c r="G9" s="155">
        <f t="shared" si="1"/>
        <v>2336.02</v>
      </c>
      <c r="H9" s="155">
        <f t="shared" si="1"/>
        <v>0</v>
      </c>
      <c r="I9" s="155">
        <f t="shared" si="1"/>
        <v>0</v>
      </c>
      <c r="J9" s="155">
        <f t="shared" si="1"/>
        <v>0</v>
      </c>
      <c r="K9" s="155">
        <f t="shared" si="1"/>
        <v>0</v>
      </c>
      <c r="L9" s="155">
        <f t="shared" si="1"/>
        <v>0</v>
      </c>
      <c r="M9" s="155">
        <f t="shared" si="1"/>
        <v>0</v>
      </c>
      <c r="N9" s="155">
        <f t="shared" si="1"/>
        <v>0</v>
      </c>
      <c r="O9" s="154">
        <f t="shared" si="1"/>
        <v>0</v>
      </c>
      <c r="P9" s="154">
        <f t="shared" si="1"/>
        <v>0</v>
      </c>
      <c r="Q9" s="154">
        <f t="shared" si="1"/>
        <v>0</v>
      </c>
      <c r="R9" s="155">
        <f t="shared" si="1"/>
        <v>0</v>
      </c>
      <c r="S9" s="155">
        <f t="shared" si="1"/>
        <v>0</v>
      </c>
      <c r="T9" s="155">
        <f t="shared" si="1"/>
        <v>0</v>
      </c>
    </row>
    <row r="10" spans="1:20" ht="23.45" customHeight="1">
      <c r="A10" s="151" t="s">
        <v>139</v>
      </c>
      <c r="B10" s="151" t="s">
        <v>140</v>
      </c>
      <c r="C10" s="151" t="s">
        <v>141</v>
      </c>
      <c r="D10" s="152" t="s">
        <v>142</v>
      </c>
      <c r="E10" s="153" t="s">
        <v>143</v>
      </c>
      <c r="F10" s="154">
        <v>1175.1300000000001</v>
      </c>
      <c r="G10" s="155">
        <v>1175.1300000000001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4">
        <v>0</v>
      </c>
      <c r="P10" s="154">
        <v>0</v>
      </c>
      <c r="Q10" s="154">
        <v>0</v>
      </c>
      <c r="R10" s="155">
        <v>0</v>
      </c>
      <c r="S10" s="155">
        <v>0</v>
      </c>
      <c r="T10" s="155">
        <v>0</v>
      </c>
    </row>
    <row r="11" spans="1:20" ht="23.45" customHeight="1">
      <c r="A11" s="151" t="s">
        <v>139</v>
      </c>
      <c r="B11" s="151" t="s">
        <v>140</v>
      </c>
      <c r="C11" s="151" t="s">
        <v>144</v>
      </c>
      <c r="D11" s="152" t="s">
        <v>142</v>
      </c>
      <c r="E11" s="153" t="s">
        <v>145</v>
      </c>
      <c r="F11" s="154">
        <v>788.8</v>
      </c>
      <c r="G11" s="155">
        <v>788.8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4">
        <v>0</v>
      </c>
      <c r="P11" s="154">
        <v>0</v>
      </c>
      <c r="Q11" s="154">
        <v>0</v>
      </c>
      <c r="R11" s="155">
        <v>0</v>
      </c>
      <c r="S11" s="155">
        <v>0</v>
      </c>
      <c r="T11" s="155">
        <v>0</v>
      </c>
    </row>
    <row r="12" spans="1:20" ht="23.45" customHeight="1">
      <c r="A12" s="151" t="s">
        <v>146</v>
      </c>
      <c r="B12" s="151" t="s">
        <v>147</v>
      </c>
      <c r="C12" s="151" t="s">
        <v>140</v>
      </c>
      <c r="D12" s="152" t="s">
        <v>142</v>
      </c>
      <c r="E12" s="153" t="s">
        <v>148</v>
      </c>
      <c r="F12" s="154">
        <v>25.5</v>
      </c>
      <c r="G12" s="155">
        <v>25.5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4">
        <v>0</v>
      </c>
      <c r="P12" s="154">
        <v>0</v>
      </c>
      <c r="Q12" s="154">
        <v>0</v>
      </c>
      <c r="R12" s="155">
        <v>0</v>
      </c>
      <c r="S12" s="155">
        <v>0</v>
      </c>
      <c r="T12" s="155">
        <v>0</v>
      </c>
    </row>
    <row r="13" spans="1:20" ht="23.45" customHeight="1">
      <c r="A13" s="151" t="s">
        <v>149</v>
      </c>
      <c r="B13" s="151" t="s">
        <v>150</v>
      </c>
      <c r="C13" s="151" t="s">
        <v>151</v>
      </c>
      <c r="D13" s="152" t="s">
        <v>142</v>
      </c>
      <c r="E13" s="153" t="s">
        <v>152</v>
      </c>
      <c r="F13" s="154">
        <v>6.22</v>
      </c>
      <c r="G13" s="155">
        <v>6.22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4">
        <v>0</v>
      </c>
      <c r="P13" s="154">
        <v>0</v>
      </c>
      <c r="Q13" s="154">
        <v>0</v>
      </c>
      <c r="R13" s="155">
        <v>0</v>
      </c>
      <c r="S13" s="155">
        <v>0</v>
      </c>
      <c r="T13" s="155">
        <v>0</v>
      </c>
    </row>
    <row r="14" spans="1:20" ht="23.45" customHeight="1">
      <c r="A14" s="151" t="s">
        <v>149</v>
      </c>
      <c r="B14" s="151" t="s">
        <v>150</v>
      </c>
      <c r="C14" s="151" t="s">
        <v>150</v>
      </c>
      <c r="D14" s="152" t="s">
        <v>142</v>
      </c>
      <c r="E14" s="153" t="s">
        <v>153</v>
      </c>
      <c r="F14" s="154">
        <v>140.99</v>
      </c>
      <c r="G14" s="155">
        <v>140.99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4">
        <v>0</v>
      </c>
      <c r="P14" s="154">
        <v>0</v>
      </c>
      <c r="Q14" s="154">
        <v>0</v>
      </c>
      <c r="R14" s="155">
        <v>0</v>
      </c>
      <c r="S14" s="155">
        <v>0</v>
      </c>
      <c r="T14" s="155">
        <v>0</v>
      </c>
    </row>
    <row r="15" spans="1:20" ht="23.45" customHeight="1">
      <c r="A15" s="151" t="s">
        <v>154</v>
      </c>
      <c r="B15" s="151" t="s">
        <v>155</v>
      </c>
      <c r="C15" s="151" t="s">
        <v>141</v>
      </c>
      <c r="D15" s="152" t="s">
        <v>142</v>
      </c>
      <c r="E15" s="153" t="s">
        <v>156</v>
      </c>
      <c r="F15" s="154">
        <v>103.68</v>
      </c>
      <c r="G15" s="155">
        <v>103.68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4">
        <v>0</v>
      </c>
      <c r="P15" s="154">
        <v>0</v>
      </c>
      <c r="Q15" s="154">
        <v>0</v>
      </c>
      <c r="R15" s="155">
        <v>0</v>
      </c>
      <c r="S15" s="155">
        <v>0</v>
      </c>
      <c r="T15" s="155">
        <v>0</v>
      </c>
    </row>
    <row r="16" spans="1:20" ht="23.45" customHeight="1">
      <c r="A16" s="151" t="s">
        <v>157</v>
      </c>
      <c r="B16" s="151" t="s">
        <v>144</v>
      </c>
      <c r="C16" s="151" t="s">
        <v>141</v>
      </c>
      <c r="D16" s="152" t="s">
        <v>142</v>
      </c>
      <c r="E16" s="153" t="s">
        <v>158</v>
      </c>
      <c r="F16" s="154">
        <v>95.7</v>
      </c>
      <c r="G16" s="155">
        <v>95.7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4">
        <v>0</v>
      </c>
      <c r="P16" s="154">
        <v>0</v>
      </c>
      <c r="Q16" s="154">
        <v>0</v>
      </c>
      <c r="R16" s="155">
        <v>0</v>
      </c>
      <c r="S16" s="155">
        <v>0</v>
      </c>
      <c r="T16" s="155">
        <v>0</v>
      </c>
    </row>
    <row r="17" spans="1:20" ht="23.4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23.4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</sheetData>
  <sheetProtection formatCells="0" formatColumns="0" formatRows="0"/>
  <mergeCells count="10">
    <mergeCell ref="D4:D5"/>
    <mergeCell ref="M4:N4"/>
    <mergeCell ref="O4:Q4"/>
    <mergeCell ref="T4:T5"/>
    <mergeCell ref="R4:R5"/>
    <mergeCell ref="E4:E5"/>
    <mergeCell ref="F4:F5"/>
    <mergeCell ref="G4:K4"/>
    <mergeCell ref="L4:L5"/>
    <mergeCell ref="S4:S5"/>
  </mergeCells>
  <phoneticPr fontId="2" type="noConversion"/>
  <printOptions horizontalCentered="1"/>
  <pageMargins left="0.39370078740157483" right="0.39370078740157483" top="0.78740157480314965" bottom="0.39370078740157483" header="0" footer="0"/>
  <pageSetup paperSize="9" scale="64" fitToHeight="9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showGridLines="0" showZeros="0" workbookViewId="0"/>
  </sheetViews>
  <sheetFormatPr defaultColWidth="7.25" defaultRowHeight="11.25"/>
  <cols>
    <col min="1" max="3" width="5.625" style="37" customWidth="1"/>
    <col min="4" max="4" width="11.625" style="37" customWidth="1"/>
    <col min="5" max="5" width="46.375" style="37" customWidth="1"/>
    <col min="6" max="6" width="12.75" style="37" customWidth="1"/>
    <col min="7" max="7" width="13.375" style="37" customWidth="1"/>
    <col min="8" max="8" width="11.875" style="37" customWidth="1"/>
    <col min="9" max="9" width="11.75" style="37" customWidth="1"/>
    <col min="10" max="10" width="10.875" style="37" customWidth="1"/>
    <col min="11" max="11" width="12.125" style="37" customWidth="1"/>
    <col min="12" max="13" width="10.875" style="37" customWidth="1"/>
    <col min="14" max="245" width="7.25" style="37" customWidth="1"/>
    <col min="246" max="16384" width="7.25" style="37"/>
  </cols>
  <sheetData>
    <row r="1" spans="1:13" ht="25.5" customHeight="1">
      <c r="A1" s="30"/>
      <c r="B1" s="30"/>
      <c r="C1" s="31"/>
      <c r="D1" s="32"/>
      <c r="E1" s="33"/>
      <c r="F1" s="34"/>
      <c r="G1" s="34"/>
      <c r="H1" s="34"/>
      <c r="I1" s="35"/>
      <c r="J1" s="34"/>
      <c r="K1" s="34"/>
      <c r="L1" s="34"/>
      <c r="M1" s="36" t="s">
        <v>19</v>
      </c>
    </row>
    <row r="2" spans="1:13" ht="21.75" customHeight="1">
      <c r="A2" s="139" t="s">
        <v>34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25.5" customHeight="1">
      <c r="A3" s="150" t="s">
        <v>134</v>
      </c>
      <c r="B3"/>
      <c r="C3"/>
      <c r="D3"/>
      <c r="E3"/>
      <c r="F3" s="34"/>
      <c r="G3" s="38"/>
      <c r="H3" s="38"/>
      <c r="I3" s="38"/>
      <c r="J3" s="38"/>
      <c r="K3" s="38"/>
      <c r="L3" s="38"/>
      <c r="M3" s="39" t="s">
        <v>0</v>
      </c>
    </row>
    <row r="4" spans="1:13" ht="25.5" customHeight="1">
      <c r="A4" s="53" t="s">
        <v>10</v>
      </c>
      <c r="B4" s="53"/>
      <c r="C4" s="53"/>
      <c r="D4" s="270" t="s">
        <v>11</v>
      </c>
      <c r="E4" s="270" t="s">
        <v>12</v>
      </c>
      <c r="F4" s="270" t="s">
        <v>13</v>
      </c>
      <c r="G4" s="54" t="s">
        <v>20</v>
      </c>
      <c r="H4" s="54"/>
      <c r="I4" s="54"/>
      <c r="J4" s="55"/>
      <c r="K4" s="56" t="s">
        <v>21</v>
      </c>
      <c r="L4" s="54"/>
      <c r="M4" s="55"/>
    </row>
    <row r="5" spans="1:13" ht="25.5" customHeight="1">
      <c r="A5" s="57" t="s">
        <v>14</v>
      </c>
      <c r="B5" s="58" t="s">
        <v>15</v>
      </c>
      <c r="C5" s="58" t="s">
        <v>16</v>
      </c>
      <c r="D5" s="270"/>
      <c r="E5" s="270"/>
      <c r="F5" s="270"/>
      <c r="G5" s="59" t="s">
        <v>5</v>
      </c>
      <c r="H5" s="60" t="s">
        <v>22</v>
      </c>
      <c r="I5" s="60" t="s">
        <v>118</v>
      </c>
      <c r="J5" s="60" t="s">
        <v>23</v>
      </c>
      <c r="K5" s="60" t="s">
        <v>5</v>
      </c>
      <c r="L5" s="60" t="s">
        <v>38</v>
      </c>
      <c r="M5" s="60" t="s">
        <v>39</v>
      </c>
    </row>
    <row r="6" spans="1:13" ht="20.25" customHeight="1">
      <c r="A6" s="61" t="s">
        <v>17</v>
      </c>
      <c r="B6" s="62" t="s">
        <v>17</v>
      </c>
      <c r="C6" s="62" t="s">
        <v>17</v>
      </c>
      <c r="D6" s="63" t="s">
        <v>17</v>
      </c>
      <c r="E6" s="64" t="s">
        <v>17</v>
      </c>
      <c r="F6" s="63">
        <v>1</v>
      </c>
      <c r="G6" s="65">
        <v>2</v>
      </c>
      <c r="H6" s="65">
        <v>3</v>
      </c>
      <c r="I6" s="65">
        <v>4</v>
      </c>
      <c r="J6" s="65">
        <v>5</v>
      </c>
      <c r="K6" s="65">
        <v>6</v>
      </c>
      <c r="L6" s="65">
        <v>7</v>
      </c>
      <c r="M6" s="65">
        <v>8</v>
      </c>
    </row>
    <row r="7" spans="1:13" s="40" customFormat="1" ht="21.6" customHeight="1">
      <c r="A7" s="156"/>
      <c r="B7" s="156"/>
      <c r="C7" s="156"/>
      <c r="D7" s="157"/>
      <c r="E7" s="158" t="s">
        <v>3</v>
      </c>
      <c r="F7" s="159">
        <f t="shared" ref="F7:M8" si="0">F8</f>
        <v>2336.02</v>
      </c>
      <c r="G7" s="160">
        <f t="shared" si="0"/>
        <v>1521.7200000000003</v>
      </c>
      <c r="H7" s="161">
        <f t="shared" si="0"/>
        <v>1341.19</v>
      </c>
      <c r="I7" s="162">
        <f t="shared" si="0"/>
        <v>174.78</v>
      </c>
      <c r="J7" s="162">
        <f t="shared" si="0"/>
        <v>5.75</v>
      </c>
      <c r="K7" s="159">
        <f t="shared" si="0"/>
        <v>814.3</v>
      </c>
      <c r="L7" s="163">
        <f t="shared" si="0"/>
        <v>814.3</v>
      </c>
      <c r="M7" s="159">
        <f t="shared" si="0"/>
        <v>0</v>
      </c>
    </row>
    <row r="8" spans="1:13" ht="21.6" customHeight="1">
      <c r="A8" s="156"/>
      <c r="B8" s="156"/>
      <c r="C8" s="156"/>
      <c r="D8" s="157" t="s">
        <v>135</v>
      </c>
      <c r="E8" s="158" t="s">
        <v>136</v>
      </c>
      <c r="F8" s="159">
        <f t="shared" si="0"/>
        <v>2336.02</v>
      </c>
      <c r="G8" s="160">
        <f t="shared" si="0"/>
        <v>1521.7200000000003</v>
      </c>
      <c r="H8" s="161">
        <f t="shared" si="0"/>
        <v>1341.19</v>
      </c>
      <c r="I8" s="162">
        <f t="shared" si="0"/>
        <v>174.78</v>
      </c>
      <c r="J8" s="162">
        <f t="shared" si="0"/>
        <v>5.75</v>
      </c>
      <c r="K8" s="159">
        <f t="shared" si="0"/>
        <v>814.3</v>
      </c>
      <c r="L8" s="163">
        <f t="shared" si="0"/>
        <v>814.3</v>
      </c>
      <c r="M8" s="159">
        <f t="shared" si="0"/>
        <v>0</v>
      </c>
    </row>
    <row r="9" spans="1:13" ht="21.6" customHeight="1">
      <c r="A9" s="156"/>
      <c r="B9" s="156"/>
      <c r="C9" s="156"/>
      <c r="D9" s="157" t="s">
        <v>137</v>
      </c>
      <c r="E9" s="158" t="s">
        <v>138</v>
      </c>
      <c r="F9" s="159">
        <f t="shared" ref="F9:M9" si="1">SUM(F10:F16)</f>
        <v>2336.02</v>
      </c>
      <c r="G9" s="160">
        <f t="shared" si="1"/>
        <v>1521.7200000000003</v>
      </c>
      <c r="H9" s="161">
        <f t="shared" si="1"/>
        <v>1341.19</v>
      </c>
      <c r="I9" s="162">
        <f t="shared" si="1"/>
        <v>174.78</v>
      </c>
      <c r="J9" s="162">
        <f t="shared" si="1"/>
        <v>5.75</v>
      </c>
      <c r="K9" s="159">
        <f t="shared" si="1"/>
        <v>814.3</v>
      </c>
      <c r="L9" s="163">
        <f t="shared" si="1"/>
        <v>814.3</v>
      </c>
      <c r="M9" s="159">
        <f t="shared" si="1"/>
        <v>0</v>
      </c>
    </row>
    <row r="10" spans="1:13" ht="21.6" customHeight="1">
      <c r="A10" s="156" t="s">
        <v>139</v>
      </c>
      <c r="B10" s="156" t="s">
        <v>140</v>
      </c>
      <c r="C10" s="156" t="s">
        <v>141</v>
      </c>
      <c r="D10" s="157" t="s">
        <v>142</v>
      </c>
      <c r="E10" s="158" t="s">
        <v>143</v>
      </c>
      <c r="F10" s="159">
        <v>1175.1300000000001</v>
      </c>
      <c r="G10" s="160">
        <v>1175.1300000000001</v>
      </c>
      <c r="H10" s="161">
        <v>1000.82</v>
      </c>
      <c r="I10" s="162">
        <v>174.31</v>
      </c>
      <c r="J10" s="162">
        <v>0</v>
      </c>
      <c r="K10" s="159">
        <v>0</v>
      </c>
      <c r="L10" s="163">
        <v>0</v>
      </c>
      <c r="M10" s="159">
        <v>0</v>
      </c>
    </row>
    <row r="11" spans="1:13" ht="21.6" customHeight="1">
      <c r="A11" s="156" t="s">
        <v>139</v>
      </c>
      <c r="B11" s="156" t="s">
        <v>140</v>
      </c>
      <c r="C11" s="156" t="s">
        <v>144</v>
      </c>
      <c r="D11" s="157" t="s">
        <v>142</v>
      </c>
      <c r="E11" s="158" t="s">
        <v>145</v>
      </c>
      <c r="F11" s="159">
        <v>788.8</v>
      </c>
      <c r="G11" s="160">
        <v>0</v>
      </c>
      <c r="H11" s="161">
        <v>0</v>
      </c>
      <c r="I11" s="162">
        <v>0</v>
      </c>
      <c r="J11" s="162">
        <v>0</v>
      </c>
      <c r="K11" s="159">
        <v>788.8</v>
      </c>
      <c r="L11" s="163">
        <v>788.8</v>
      </c>
      <c r="M11" s="159">
        <v>0</v>
      </c>
    </row>
    <row r="12" spans="1:13" ht="21.6" customHeight="1">
      <c r="A12" s="156" t="s">
        <v>146</v>
      </c>
      <c r="B12" s="156" t="s">
        <v>147</v>
      </c>
      <c r="C12" s="156" t="s">
        <v>140</v>
      </c>
      <c r="D12" s="157" t="s">
        <v>142</v>
      </c>
      <c r="E12" s="158" t="s">
        <v>148</v>
      </c>
      <c r="F12" s="159">
        <v>25.5</v>
      </c>
      <c r="G12" s="160">
        <v>0</v>
      </c>
      <c r="H12" s="161">
        <v>0</v>
      </c>
      <c r="I12" s="162">
        <v>0</v>
      </c>
      <c r="J12" s="162">
        <v>0</v>
      </c>
      <c r="K12" s="159">
        <v>25.5</v>
      </c>
      <c r="L12" s="163">
        <v>25.5</v>
      </c>
      <c r="M12" s="159">
        <v>0</v>
      </c>
    </row>
    <row r="13" spans="1:13" ht="21.6" customHeight="1">
      <c r="A13" s="156" t="s">
        <v>149</v>
      </c>
      <c r="B13" s="156" t="s">
        <v>150</v>
      </c>
      <c r="C13" s="156" t="s">
        <v>151</v>
      </c>
      <c r="D13" s="157" t="s">
        <v>142</v>
      </c>
      <c r="E13" s="158" t="s">
        <v>152</v>
      </c>
      <c r="F13" s="159">
        <v>6.22</v>
      </c>
      <c r="G13" s="160">
        <v>6.22</v>
      </c>
      <c r="H13" s="161">
        <v>0</v>
      </c>
      <c r="I13" s="162">
        <v>0.47</v>
      </c>
      <c r="J13" s="162">
        <v>5.75</v>
      </c>
      <c r="K13" s="159">
        <v>0</v>
      </c>
      <c r="L13" s="163">
        <v>0</v>
      </c>
      <c r="M13" s="159">
        <v>0</v>
      </c>
    </row>
    <row r="14" spans="1:13" ht="21.6" customHeight="1">
      <c r="A14" s="156" t="s">
        <v>149</v>
      </c>
      <c r="B14" s="156" t="s">
        <v>150</v>
      </c>
      <c r="C14" s="156" t="s">
        <v>150</v>
      </c>
      <c r="D14" s="157" t="s">
        <v>142</v>
      </c>
      <c r="E14" s="158" t="s">
        <v>153</v>
      </c>
      <c r="F14" s="159">
        <v>140.99</v>
      </c>
      <c r="G14" s="160">
        <v>140.99</v>
      </c>
      <c r="H14" s="161">
        <v>140.99</v>
      </c>
      <c r="I14" s="162">
        <v>0</v>
      </c>
      <c r="J14" s="162">
        <v>0</v>
      </c>
      <c r="K14" s="159">
        <v>0</v>
      </c>
      <c r="L14" s="163">
        <v>0</v>
      </c>
      <c r="M14" s="159">
        <v>0</v>
      </c>
    </row>
    <row r="15" spans="1:13" ht="21.6" customHeight="1">
      <c r="A15" s="156" t="s">
        <v>154</v>
      </c>
      <c r="B15" s="156" t="s">
        <v>155</v>
      </c>
      <c r="C15" s="156" t="s">
        <v>141</v>
      </c>
      <c r="D15" s="157" t="s">
        <v>142</v>
      </c>
      <c r="E15" s="158" t="s">
        <v>156</v>
      </c>
      <c r="F15" s="159">
        <v>103.68</v>
      </c>
      <c r="G15" s="160">
        <v>103.68</v>
      </c>
      <c r="H15" s="161">
        <v>103.68</v>
      </c>
      <c r="I15" s="162">
        <v>0</v>
      </c>
      <c r="J15" s="162">
        <v>0</v>
      </c>
      <c r="K15" s="159">
        <v>0</v>
      </c>
      <c r="L15" s="163">
        <v>0</v>
      </c>
      <c r="M15" s="159">
        <v>0</v>
      </c>
    </row>
    <row r="16" spans="1:13" ht="21.6" customHeight="1">
      <c r="A16" s="156" t="s">
        <v>157</v>
      </c>
      <c r="B16" s="156" t="s">
        <v>144</v>
      </c>
      <c r="C16" s="156" t="s">
        <v>141</v>
      </c>
      <c r="D16" s="157" t="s">
        <v>142</v>
      </c>
      <c r="E16" s="158" t="s">
        <v>158</v>
      </c>
      <c r="F16" s="159">
        <v>95.7</v>
      </c>
      <c r="G16" s="160">
        <v>95.7</v>
      </c>
      <c r="H16" s="161">
        <v>95.7</v>
      </c>
      <c r="I16" s="162">
        <v>0</v>
      </c>
      <c r="J16" s="162">
        <v>0</v>
      </c>
      <c r="K16" s="159">
        <v>0</v>
      </c>
      <c r="L16" s="163">
        <v>0</v>
      </c>
      <c r="M16" s="159">
        <v>0</v>
      </c>
    </row>
    <row r="17" spans="1:13" ht="23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23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</sheetData>
  <sheetProtection formatCells="0" formatColumns="0" formatRows="0"/>
  <mergeCells count="3">
    <mergeCell ref="D4:D5"/>
    <mergeCell ref="E4:E5"/>
    <mergeCell ref="F4:F5"/>
  </mergeCells>
  <phoneticPr fontId="2" type="noConversion"/>
  <printOptions horizontalCentered="1"/>
  <pageMargins left="0.78740157480314965" right="0.78740157480314965" top="0.98425196850393704" bottom="0.39370078740157483" header="0" footer="0"/>
  <pageSetup paperSize="9" scale="71" fitToHeight="99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/>
  </sheetViews>
  <sheetFormatPr defaultColWidth="7.25" defaultRowHeight="11.25"/>
  <cols>
    <col min="1" max="1" width="4.125" style="125" customWidth="1"/>
    <col min="2" max="2" width="28.75" style="125" customWidth="1"/>
    <col min="3" max="3" width="15.25" style="112" customWidth="1"/>
    <col min="4" max="4" width="25.75" style="112" bestFit="1" customWidth="1"/>
    <col min="5" max="5" width="12.875" style="112" customWidth="1"/>
    <col min="6" max="6" width="12.375" style="112" customWidth="1"/>
    <col min="7" max="7" width="13.125" style="112" customWidth="1"/>
    <col min="8" max="12" width="11.25" style="112" customWidth="1"/>
    <col min="13" max="16384" width="7.25" style="112"/>
  </cols>
  <sheetData>
    <row r="1" spans="1:12" ht="17.25" customHeight="1">
      <c r="A1" s="106"/>
      <c r="B1" s="106"/>
      <c r="C1" s="107"/>
      <c r="D1" s="107"/>
      <c r="E1" s="108"/>
      <c r="F1" s="108"/>
      <c r="G1" s="109"/>
      <c r="H1" s="109"/>
      <c r="I1" s="109"/>
      <c r="J1" s="109"/>
      <c r="K1" s="110"/>
      <c r="L1" s="111" t="s">
        <v>26</v>
      </c>
    </row>
    <row r="2" spans="1:12" ht="37.5" customHeight="1">
      <c r="A2" s="295" t="s">
        <v>117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2" ht="17.25" customHeight="1">
      <c r="A3" s="150" t="s">
        <v>160</v>
      </c>
      <c r="B3"/>
      <c r="C3"/>
      <c r="D3"/>
      <c r="E3"/>
      <c r="F3" s="113"/>
      <c r="G3" s="113"/>
      <c r="H3" s="113"/>
      <c r="I3" s="113"/>
      <c r="J3" s="113"/>
      <c r="K3" s="113"/>
      <c r="L3" s="114" t="s">
        <v>31</v>
      </c>
    </row>
    <row r="4" spans="1:12" s="117" customFormat="1" ht="16.350000000000001" customHeight="1">
      <c r="A4" s="275" t="s">
        <v>43</v>
      </c>
      <c r="B4" s="276"/>
      <c r="C4" s="277"/>
      <c r="D4" s="115" t="s">
        <v>1</v>
      </c>
      <c r="E4" s="116"/>
      <c r="F4" s="115"/>
      <c r="G4" s="115"/>
      <c r="H4" s="115"/>
      <c r="I4" s="115"/>
      <c r="J4" s="115"/>
      <c r="K4" s="115"/>
      <c r="L4" s="115"/>
    </row>
    <row r="5" spans="1:12" s="117" customFormat="1" ht="15.6" customHeight="1">
      <c r="A5" s="282" t="s">
        <v>44</v>
      </c>
      <c r="B5" s="283"/>
      <c r="C5" s="288" t="s">
        <v>2</v>
      </c>
      <c r="D5" s="288" t="s">
        <v>130</v>
      </c>
      <c r="E5" s="280" t="s">
        <v>3</v>
      </c>
      <c r="F5" s="118" t="s">
        <v>4</v>
      </c>
      <c r="G5" s="118"/>
      <c r="H5" s="118"/>
      <c r="I5" s="118"/>
      <c r="J5" s="118"/>
      <c r="K5" s="118"/>
      <c r="L5" s="118"/>
    </row>
    <row r="6" spans="1:12" s="117" customFormat="1" ht="15" customHeight="1">
      <c r="A6" s="284"/>
      <c r="B6" s="285"/>
      <c r="C6" s="289"/>
      <c r="D6" s="288"/>
      <c r="E6" s="280"/>
      <c r="F6" s="290" t="s">
        <v>40</v>
      </c>
      <c r="G6" s="291"/>
      <c r="H6" s="291"/>
      <c r="I6" s="291"/>
      <c r="J6" s="291"/>
      <c r="K6" s="292"/>
      <c r="L6" s="273" t="s">
        <v>92</v>
      </c>
    </row>
    <row r="7" spans="1:12" s="117" customFormat="1" ht="45" customHeight="1">
      <c r="A7" s="286"/>
      <c r="B7" s="287"/>
      <c r="C7" s="289"/>
      <c r="D7" s="288"/>
      <c r="E7" s="280"/>
      <c r="F7" s="119" t="s">
        <v>5</v>
      </c>
      <c r="G7" s="120" t="s">
        <v>62</v>
      </c>
      <c r="H7" s="121" t="s">
        <v>84</v>
      </c>
      <c r="I7" s="121" t="s">
        <v>85</v>
      </c>
      <c r="J7" s="121" t="s">
        <v>51</v>
      </c>
      <c r="K7" s="122" t="s">
        <v>86</v>
      </c>
      <c r="L7" s="274"/>
    </row>
    <row r="8" spans="1:12" s="168" customFormat="1" ht="18" customHeight="1">
      <c r="A8" s="293" t="s">
        <v>8</v>
      </c>
      <c r="B8" s="80" t="s">
        <v>71</v>
      </c>
      <c r="C8" s="164">
        <v>2336.02</v>
      </c>
      <c r="D8" s="165" t="s">
        <v>93</v>
      </c>
      <c r="E8" s="166">
        <v>1963.93</v>
      </c>
      <c r="F8" s="166">
        <v>1963.93</v>
      </c>
      <c r="G8" s="167">
        <v>1963.93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</row>
    <row r="9" spans="1:12" s="168" customFormat="1" ht="18" customHeight="1">
      <c r="A9" s="294"/>
      <c r="B9" s="80" t="s">
        <v>119</v>
      </c>
      <c r="C9" s="169">
        <v>2336.02</v>
      </c>
      <c r="D9" s="170" t="s">
        <v>94</v>
      </c>
      <c r="E9" s="166">
        <v>0</v>
      </c>
      <c r="F9" s="166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167">
        <v>0</v>
      </c>
    </row>
    <row r="10" spans="1:12" s="168" customFormat="1" ht="18" customHeight="1">
      <c r="A10" s="294"/>
      <c r="B10" s="90" t="s">
        <v>74</v>
      </c>
      <c r="C10" s="169">
        <v>0</v>
      </c>
      <c r="D10" s="170" t="s">
        <v>95</v>
      </c>
      <c r="E10" s="166">
        <v>0</v>
      </c>
      <c r="F10" s="166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</row>
    <row r="11" spans="1:12" s="168" customFormat="1" ht="18" customHeight="1">
      <c r="A11" s="294"/>
      <c r="B11" s="80" t="s">
        <v>76</v>
      </c>
      <c r="C11" s="169">
        <v>0</v>
      </c>
      <c r="D11" s="170" t="s">
        <v>96</v>
      </c>
      <c r="E11" s="166">
        <v>25.5</v>
      </c>
      <c r="F11" s="166">
        <v>25.5</v>
      </c>
      <c r="G11" s="169">
        <v>25.5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</row>
    <row r="12" spans="1:12" s="168" customFormat="1" ht="18" customHeight="1">
      <c r="A12" s="294"/>
      <c r="B12" s="90" t="s">
        <v>52</v>
      </c>
      <c r="C12" s="169">
        <v>0</v>
      </c>
      <c r="D12" s="170" t="s">
        <v>97</v>
      </c>
      <c r="E12" s="166">
        <v>0</v>
      </c>
      <c r="F12" s="166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</row>
    <row r="13" spans="1:12" s="168" customFormat="1" ht="18" customHeight="1">
      <c r="A13" s="294"/>
      <c r="B13" s="90" t="s">
        <v>78</v>
      </c>
      <c r="C13" s="169">
        <v>0</v>
      </c>
      <c r="D13" s="170" t="s">
        <v>98</v>
      </c>
      <c r="E13" s="166">
        <v>0</v>
      </c>
      <c r="F13" s="166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</row>
    <row r="14" spans="1:12" s="168" customFormat="1" ht="18" customHeight="1">
      <c r="A14" s="296" t="s">
        <v>92</v>
      </c>
      <c r="B14" s="296"/>
      <c r="C14" s="169">
        <v>0</v>
      </c>
      <c r="D14" s="165" t="s">
        <v>99</v>
      </c>
      <c r="E14" s="166">
        <v>147.21</v>
      </c>
      <c r="F14" s="166">
        <v>147.21</v>
      </c>
      <c r="G14" s="169">
        <v>147.21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</row>
    <row r="15" spans="1:12" s="168" customFormat="1" ht="18" customHeight="1">
      <c r="A15" s="296"/>
      <c r="B15" s="296"/>
      <c r="C15" s="171"/>
      <c r="D15" s="170" t="s">
        <v>100</v>
      </c>
      <c r="E15" s="166">
        <v>103.68</v>
      </c>
      <c r="F15" s="166">
        <v>103.68</v>
      </c>
      <c r="G15" s="169">
        <v>103.68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</row>
    <row r="16" spans="1:12" s="168" customFormat="1" ht="18" customHeight="1">
      <c r="A16" s="296"/>
      <c r="B16" s="296"/>
      <c r="C16" s="172"/>
      <c r="D16" s="165" t="s">
        <v>101</v>
      </c>
      <c r="E16" s="166">
        <v>0</v>
      </c>
      <c r="F16" s="166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</row>
    <row r="17" spans="1:13" s="168" customFormat="1" ht="18" customHeight="1">
      <c r="A17" s="281"/>
      <c r="B17" s="281"/>
      <c r="C17" s="173"/>
      <c r="D17" s="165" t="s">
        <v>102</v>
      </c>
      <c r="E17" s="166">
        <v>0</v>
      </c>
      <c r="F17" s="166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</row>
    <row r="18" spans="1:13" s="168" customFormat="1" ht="18" customHeight="1">
      <c r="A18" s="278"/>
      <c r="B18" s="279"/>
      <c r="C18" s="173"/>
      <c r="D18" s="170" t="s">
        <v>103</v>
      </c>
      <c r="E18" s="166">
        <v>0</v>
      </c>
      <c r="F18" s="166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</row>
    <row r="19" spans="1:13" s="168" customFormat="1" ht="18" customHeight="1">
      <c r="A19" s="174"/>
      <c r="B19" s="175"/>
      <c r="C19" s="173"/>
      <c r="D19" s="170" t="s">
        <v>104</v>
      </c>
      <c r="E19" s="166">
        <v>0</v>
      </c>
      <c r="F19" s="166">
        <v>0</v>
      </c>
      <c r="G19" s="169">
        <v>0</v>
      </c>
      <c r="H19" s="169">
        <v>0</v>
      </c>
      <c r="I19" s="169">
        <v>0</v>
      </c>
      <c r="J19" s="169">
        <v>0</v>
      </c>
      <c r="K19" s="169">
        <v>0</v>
      </c>
      <c r="L19" s="169">
        <v>0</v>
      </c>
    </row>
    <row r="20" spans="1:13" s="168" customFormat="1" ht="18" customHeight="1">
      <c r="A20" s="278"/>
      <c r="B20" s="279"/>
      <c r="C20" s="173"/>
      <c r="D20" s="170" t="s">
        <v>105</v>
      </c>
      <c r="E20" s="166">
        <v>0</v>
      </c>
      <c r="F20" s="166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76"/>
    </row>
    <row r="21" spans="1:13" s="168" customFormat="1" ht="18" customHeight="1">
      <c r="A21" s="271"/>
      <c r="B21" s="272"/>
      <c r="C21" s="173"/>
      <c r="D21" s="170" t="s">
        <v>106</v>
      </c>
      <c r="E21" s="166">
        <v>0</v>
      </c>
      <c r="F21" s="166">
        <v>0</v>
      </c>
      <c r="G21" s="177">
        <v>0</v>
      </c>
      <c r="H21" s="177">
        <v>0</v>
      </c>
      <c r="I21" s="177">
        <v>0</v>
      </c>
      <c r="J21" s="177">
        <v>0</v>
      </c>
      <c r="K21" s="177">
        <v>0</v>
      </c>
      <c r="L21" s="177">
        <v>0</v>
      </c>
    </row>
    <row r="22" spans="1:13" s="168" customFormat="1" ht="18" customHeight="1">
      <c r="A22" s="278"/>
      <c r="B22" s="279"/>
      <c r="C22" s="173"/>
      <c r="D22" s="170" t="s">
        <v>107</v>
      </c>
      <c r="E22" s="166">
        <v>0</v>
      </c>
      <c r="F22" s="166">
        <v>0</v>
      </c>
      <c r="G22" s="167">
        <v>0</v>
      </c>
      <c r="H22" s="177">
        <v>0</v>
      </c>
      <c r="I22" s="167">
        <v>0</v>
      </c>
      <c r="J22" s="167">
        <v>0</v>
      </c>
      <c r="K22" s="167">
        <v>0</v>
      </c>
      <c r="L22" s="167">
        <v>0</v>
      </c>
    </row>
    <row r="23" spans="1:13" s="168" customFormat="1" ht="18" customHeight="1">
      <c r="A23" s="278"/>
      <c r="B23" s="279"/>
      <c r="C23" s="173"/>
      <c r="D23" s="170" t="s">
        <v>108</v>
      </c>
      <c r="E23" s="166">
        <v>0</v>
      </c>
      <c r="F23" s="166">
        <v>0</v>
      </c>
      <c r="G23" s="167">
        <v>0</v>
      </c>
      <c r="H23" s="177">
        <v>0</v>
      </c>
      <c r="I23" s="167">
        <v>0</v>
      </c>
      <c r="J23" s="167">
        <v>0</v>
      </c>
      <c r="K23" s="167">
        <v>0</v>
      </c>
      <c r="L23" s="167">
        <v>0</v>
      </c>
    </row>
    <row r="24" spans="1:13" s="168" customFormat="1" ht="18" customHeight="1">
      <c r="A24" s="296"/>
      <c r="B24" s="296"/>
      <c r="C24" s="178"/>
      <c r="D24" s="170" t="s">
        <v>109</v>
      </c>
      <c r="E24" s="166">
        <v>95.7</v>
      </c>
      <c r="F24" s="166">
        <v>95.7</v>
      </c>
      <c r="G24" s="167">
        <v>95.7</v>
      </c>
      <c r="H24" s="177">
        <v>0</v>
      </c>
      <c r="I24" s="167">
        <v>0</v>
      </c>
      <c r="J24" s="167">
        <v>0</v>
      </c>
      <c r="K24" s="167">
        <v>0</v>
      </c>
      <c r="L24" s="167">
        <v>0</v>
      </c>
    </row>
    <row r="25" spans="1:13" s="168" customFormat="1" ht="18" customHeight="1">
      <c r="A25" s="179"/>
      <c r="B25" s="180"/>
      <c r="C25" s="178"/>
      <c r="D25" s="170" t="s">
        <v>110</v>
      </c>
      <c r="E25" s="166">
        <v>0</v>
      </c>
      <c r="F25" s="166">
        <v>0</v>
      </c>
      <c r="G25" s="167">
        <v>0</v>
      </c>
      <c r="H25" s="177">
        <v>0</v>
      </c>
      <c r="I25" s="167">
        <v>0</v>
      </c>
      <c r="J25" s="167">
        <v>0</v>
      </c>
      <c r="K25" s="167">
        <v>0</v>
      </c>
      <c r="L25" s="167">
        <v>0</v>
      </c>
    </row>
    <row r="26" spans="1:13" s="168" customFormat="1" ht="18" customHeight="1">
      <c r="A26" s="179"/>
      <c r="B26" s="180"/>
      <c r="C26" s="178"/>
      <c r="D26" s="170" t="s">
        <v>111</v>
      </c>
      <c r="E26" s="166">
        <v>0</v>
      </c>
      <c r="F26" s="166">
        <v>0</v>
      </c>
      <c r="G26" s="167">
        <v>0</v>
      </c>
      <c r="H26" s="177">
        <v>0</v>
      </c>
      <c r="I26" s="167">
        <v>0</v>
      </c>
      <c r="J26" s="167">
        <v>0</v>
      </c>
      <c r="K26" s="167">
        <v>0</v>
      </c>
      <c r="L26" s="167">
        <v>0</v>
      </c>
    </row>
    <row r="27" spans="1:13" s="168" customFormat="1" ht="18" customHeight="1">
      <c r="A27" s="179"/>
      <c r="B27" s="180"/>
      <c r="C27" s="178"/>
      <c r="D27" s="170" t="s">
        <v>112</v>
      </c>
      <c r="E27" s="166">
        <v>0</v>
      </c>
      <c r="F27" s="166">
        <v>0</v>
      </c>
      <c r="G27" s="167">
        <v>0</v>
      </c>
      <c r="H27" s="177">
        <v>0</v>
      </c>
      <c r="I27" s="167">
        <v>0</v>
      </c>
      <c r="J27" s="167">
        <v>0</v>
      </c>
      <c r="K27" s="167">
        <v>0</v>
      </c>
      <c r="L27" s="167">
        <v>0</v>
      </c>
    </row>
    <row r="28" spans="1:13" s="168" customFormat="1" ht="18" customHeight="1">
      <c r="A28" s="179"/>
      <c r="B28" s="180"/>
      <c r="C28" s="178"/>
      <c r="D28" s="170" t="s">
        <v>113</v>
      </c>
      <c r="E28" s="166">
        <v>0</v>
      </c>
      <c r="F28" s="166">
        <v>0</v>
      </c>
      <c r="G28" s="167">
        <v>0</v>
      </c>
      <c r="H28" s="177">
        <v>0</v>
      </c>
      <c r="I28" s="167">
        <v>0</v>
      </c>
      <c r="J28" s="167">
        <v>0</v>
      </c>
      <c r="K28" s="167">
        <v>0</v>
      </c>
      <c r="L28" s="167">
        <v>0</v>
      </c>
    </row>
    <row r="29" spans="1:13" s="168" customFormat="1" ht="18" customHeight="1">
      <c r="A29" s="179"/>
      <c r="B29" s="180"/>
      <c r="C29" s="178"/>
      <c r="D29" s="170" t="s">
        <v>114</v>
      </c>
      <c r="E29" s="166">
        <v>0</v>
      </c>
      <c r="F29" s="166">
        <v>0</v>
      </c>
      <c r="G29" s="167">
        <v>0</v>
      </c>
      <c r="H29" s="177">
        <v>0</v>
      </c>
      <c r="I29" s="167">
        <v>0</v>
      </c>
      <c r="J29" s="167">
        <v>0</v>
      </c>
      <c r="K29" s="167">
        <v>0</v>
      </c>
      <c r="L29" s="167">
        <v>0</v>
      </c>
    </row>
    <row r="30" spans="1:13" s="168" customFormat="1" ht="18" customHeight="1">
      <c r="A30" s="179"/>
      <c r="B30" s="180"/>
      <c r="C30" s="178"/>
      <c r="D30" s="170" t="s">
        <v>115</v>
      </c>
      <c r="E30" s="166">
        <v>0</v>
      </c>
      <c r="F30" s="166">
        <v>0</v>
      </c>
      <c r="G30" s="167">
        <v>0</v>
      </c>
      <c r="H30" s="177">
        <v>0</v>
      </c>
      <c r="I30" s="167">
        <v>0</v>
      </c>
      <c r="J30" s="167">
        <v>0</v>
      </c>
      <c r="K30" s="167">
        <v>0</v>
      </c>
      <c r="L30" s="167">
        <v>0</v>
      </c>
    </row>
    <row r="31" spans="1:13" s="168" customFormat="1" ht="18" customHeight="1">
      <c r="A31" s="179"/>
      <c r="B31" s="180"/>
      <c r="C31" s="178"/>
      <c r="D31" s="170" t="s">
        <v>116</v>
      </c>
      <c r="E31" s="166">
        <v>0</v>
      </c>
      <c r="F31" s="166">
        <v>0</v>
      </c>
      <c r="G31" s="167">
        <v>0</v>
      </c>
      <c r="H31" s="177">
        <v>0</v>
      </c>
      <c r="I31" s="167">
        <v>0</v>
      </c>
      <c r="J31" s="167">
        <v>0</v>
      </c>
      <c r="K31" s="167">
        <v>0</v>
      </c>
      <c r="L31" s="167">
        <v>0</v>
      </c>
    </row>
    <row r="32" spans="1:13" s="168" customFormat="1" ht="18" customHeight="1">
      <c r="A32" s="297" t="s">
        <v>41</v>
      </c>
      <c r="B32" s="298"/>
      <c r="C32" s="181">
        <v>2336.02</v>
      </c>
      <c r="D32" s="182" t="s">
        <v>42</v>
      </c>
      <c r="E32" s="166">
        <v>2336.02</v>
      </c>
      <c r="F32" s="166">
        <v>2336.02</v>
      </c>
      <c r="G32" s="167">
        <v>2336.02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</row>
    <row r="33" spans="1:4" s="117" customFormat="1" ht="14.25">
      <c r="A33" s="123"/>
      <c r="B33" s="123"/>
      <c r="D33" s="124"/>
    </row>
    <row r="34" spans="1:4" s="117" customFormat="1" ht="14.25">
      <c r="A34" s="123"/>
      <c r="B34" s="123"/>
    </row>
    <row r="35" spans="1:4" s="117" customFormat="1" ht="14.25">
      <c r="A35" s="123"/>
      <c r="B35" s="123"/>
    </row>
    <row r="36" spans="1:4" s="117" customFormat="1" ht="14.25">
      <c r="A36" s="123"/>
      <c r="B36" s="123"/>
    </row>
    <row r="37" spans="1:4" s="117" customFormat="1" ht="14.25">
      <c r="A37" s="123"/>
      <c r="B37" s="123"/>
    </row>
    <row r="38" spans="1:4" s="117" customFormat="1" ht="14.25">
      <c r="A38" s="123"/>
      <c r="B38" s="123"/>
    </row>
    <row r="39" spans="1:4" s="117" customFormat="1" ht="14.25">
      <c r="A39" s="123"/>
      <c r="B39" s="123"/>
    </row>
  </sheetData>
  <sheetProtection formatCells="0" formatColumns="0" formatRows="0"/>
  <mergeCells count="20">
    <mergeCell ref="A2:L2"/>
    <mergeCell ref="A14:B14"/>
    <mergeCell ref="A32:B32"/>
    <mergeCell ref="A15:B15"/>
    <mergeCell ref="A16:B16"/>
    <mergeCell ref="A24:B24"/>
    <mergeCell ref="A18:B18"/>
    <mergeCell ref="A20:B20"/>
    <mergeCell ref="A23:B23"/>
    <mergeCell ref="A17:B17"/>
    <mergeCell ref="A5:B7"/>
    <mergeCell ref="C5:C7"/>
    <mergeCell ref="D5:D7"/>
    <mergeCell ref="A8:A13"/>
    <mergeCell ref="A21:B21"/>
    <mergeCell ref="L6:L7"/>
    <mergeCell ref="A4:C4"/>
    <mergeCell ref="A22:B22"/>
    <mergeCell ref="E5:E7"/>
    <mergeCell ref="F6:K6"/>
  </mergeCells>
  <phoneticPr fontId="2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"/>
  <sheetViews>
    <sheetView showGridLines="0" showZeros="0" workbookViewId="0"/>
  </sheetViews>
  <sheetFormatPr defaultColWidth="7.25" defaultRowHeight="11.25"/>
  <cols>
    <col min="1" max="3" width="5.375" style="8" customWidth="1"/>
    <col min="4" max="4" width="7.625" style="8" customWidth="1"/>
    <col min="5" max="5" width="30.25" style="8" customWidth="1"/>
    <col min="6" max="6" width="11.625" style="8" customWidth="1"/>
    <col min="7" max="7" width="10.875" style="8" customWidth="1"/>
    <col min="8" max="8" width="8.25" style="8" customWidth="1"/>
    <col min="9" max="9" width="9.625" style="8" customWidth="1"/>
    <col min="10" max="10" width="10.875" style="8" customWidth="1"/>
    <col min="11" max="11" width="9.25" style="8" customWidth="1"/>
    <col min="12" max="13" width="10.875" style="8" customWidth="1"/>
    <col min="14" max="245" width="7.25" style="8" customWidth="1"/>
    <col min="246" max="16384" width="7.25" style="8"/>
  </cols>
  <sheetData>
    <row r="1" spans="1:15" ht="25.5" customHeight="1">
      <c r="A1" s="1"/>
      <c r="B1" s="1"/>
      <c r="C1" s="2"/>
      <c r="D1" s="3"/>
      <c r="E1" s="4"/>
      <c r="F1" s="5"/>
      <c r="G1" s="5"/>
      <c r="H1" s="5"/>
      <c r="I1" s="6"/>
      <c r="J1" s="5"/>
      <c r="K1" s="5"/>
      <c r="L1" s="5"/>
      <c r="M1" s="7" t="s">
        <v>27</v>
      </c>
    </row>
    <row r="2" spans="1:15" ht="21.75" customHeight="1">
      <c r="A2" s="140" t="s">
        <v>35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5" ht="25.5" customHeight="1">
      <c r="A3" s="150" t="s">
        <v>161</v>
      </c>
      <c r="B3"/>
      <c r="C3"/>
      <c r="D3"/>
      <c r="E3"/>
      <c r="F3" s="5"/>
      <c r="G3" s="9"/>
      <c r="H3" s="9"/>
      <c r="I3" s="9"/>
      <c r="J3" s="9"/>
      <c r="K3" s="9"/>
      <c r="L3" s="9"/>
      <c r="M3" s="10" t="s">
        <v>0</v>
      </c>
    </row>
    <row r="4" spans="1:15" s="11" customFormat="1" ht="25.5" customHeight="1">
      <c r="A4" s="66" t="s">
        <v>10</v>
      </c>
      <c r="B4" s="66"/>
      <c r="C4" s="66"/>
      <c r="D4" s="299" t="s">
        <v>11</v>
      </c>
      <c r="E4" s="299" t="s">
        <v>12</v>
      </c>
      <c r="F4" s="299" t="s">
        <v>122</v>
      </c>
      <c r="G4" s="67" t="s">
        <v>20</v>
      </c>
      <c r="H4" s="67"/>
      <c r="I4" s="67"/>
      <c r="J4" s="68"/>
      <c r="K4" s="69" t="s">
        <v>21</v>
      </c>
      <c r="L4" s="67"/>
      <c r="M4" s="68"/>
    </row>
    <row r="5" spans="1:15" s="11" customFormat="1" ht="30.75" customHeight="1">
      <c r="A5" s="70" t="s">
        <v>14</v>
      </c>
      <c r="B5" s="71" t="s">
        <v>15</v>
      </c>
      <c r="C5" s="71" t="s">
        <v>16</v>
      </c>
      <c r="D5" s="299"/>
      <c r="E5" s="299"/>
      <c r="F5" s="299"/>
      <c r="G5" s="72" t="s">
        <v>5</v>
      </c>
      <c r="H5" s="73" t="s">
        <v>22</v>
      </c>
      <c r="I5" s="60" t="s">
        <v>118</v>
      </c>
      <c r="J5" s="73" t="s">
        <v>23</v>
      </c>
      <c r="K5" s="73" t="s">
        <v>5</v>
      </c>
      <c r="L5" s="73" t="s">
        <v>38</v>
      </c>
      <c r="M5" s="73" t="s">
        <v>39</v>
      </c>
    </row>
    <row r="6" spans="1:15" s="11" customFormat="1" ht="20.25" customHeight="1">
      <c r="A6" s="74" t="s">
        <v>17</v>
      </c>
      <c r="B6" s="75" t="s">
        <v>17</v>
      </c>
      <c r="C6" s="75" t="s">
        <v>17</v>
      </c>
      <c r="D6" s="76" t="s">
        <v>17</v>
      </c>
      <c r="E6" s="77" t="s">
        <v>17</v>
      </c>
      <c r="F6" s="76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</row>
    <row r="7" spans="1:15" s="12" customFormat="1" ht="21.75" customHeight="1">
      <c r="A7" s="157"/>
      <c r="B7" s="157"/>
      <c r="C7" s="157"/>
      <c r="D7" s="157"/>
      <c r="E7" s="158" t="s">
        <v>3</v>
      </c>
      <c r="F7" s="183">
        <f t="shared" ref="F7:M8" si="0">F8</f>
        <v>2336.02</v>
      </c>
      <c r="G7" s="184">
        <f t="shared" si="0"/>
        <v>1521.7200000000003</v>
      </c>
      <c r="H7" s="185">
        <f t="shared" si="0"/>
        <v>1341.19</v>
      </c>
      <c r="I7" s="186">
        <f t="shared" si="0"/>
        <v>174.78</v>
      </c>
      <c r="J7" s="186">
        <f t="shared" si="0"/>
        <v>5.75</v>
      </c>
      <c r="K7" s="183">
        <f t="shared" si="0"/>
        <v>814.3</v>
      </c>
      <c r="L7" s="187">
        <f t="shared" si="0"/>
        <v>814.3</v>
      </c>
      <c r="M7" s="187">
        <f t="shared" si="0"/>
        <v>0</v>
      </c>
      <c r="N7" s="141"/>
      <c r="O7" s="141"/>
    </row>
    <row r="8" spans="1:15" s="11" customFormat="1" ht="21.75" customHeight="1">
      <c r="A8" s="157"/>
      <c r="B8" s="157"/>
      <c r="C8" s="157"/>
      <c r="D8" s="157" t="s">
        <v>135</v>
      </c>
      <c r="E8" s="158" t="s">
        <v>136</v>
      </c>
      <c r="F8" s="183">
        <f t="shared" si="0"/>
        <v>2336.02</v>
      </c>
      <c r="G8" s="184">
        <f t="shared" si="0"/>
        <v>1521.7200000000003</v>
      </c>
      <c r="H8" s="185">
        <f t="shared" si="0"/>
        <v>1341.19</v>
      </c>
      <c r="I8" s="186">
        <f t="shared" si="0"/>
        <v>174.78</v>
      </c>
      <c r="J8" s="186">
        <f t="shared" si="0"/>
        <v>5.75</v>
      </c>
      <c r="K8" s="183">
        <f t="shared" si="0"/>
        <v>814.3</v>
      </c>
      <c r="L8" s="187">
        <f t="shared" si="0"/>
        <v>814.3</v>
      </c>
      <c r="M8" s="187">
        <f t="shared" si="0"/>
        <v>0</v>
      </c>
    </row>
    <row r="9" spans="1:15" s="11" customFormat="1" ht="21.75" customHeight="1">
      <c r="A9" s="157"/>
      <c r="B9" s="157"/>
      <c r="C9" s="157"/>
      <c r="D9" s="157" t="s">
        <v>137</v>
      </c>
      <c r="E9" s="158" t="s">
        <v>138</v>
      </c>
      <c r="F9" s="183">
        <f t="shared" ref="F9:M9" si="1">SUM(F10:F16)</f>
        <v>2336.02</v>
      </c>
      <c r="G9" s="184">
        <f t="shared" si="1"/>
        <v>1521.7200000000003</v>
      </c>
      <c r="H9" s="185">
        <f t="shared" si="1"/>
        <v>1341.19</v>
      </c>
      <c r="I9" s="186">
        <f t="shared" si="1"/>
        <v>174.78</v>
      </c>
      <c r="J9" s="186">
        <f t="shared" si="1"/>
        <v>5.75</v>
      </c>
      <c r="K9" s="183">
        <f t="shared" si="1"/>
        <v>814.3</v>
      </c>
      <c r="L9" s="187">
        <f t="shared" si="1"/>
        <v>814.3</v>
      </c>
      <c r="M9" s="187">
        <f t="shared" si="1"/>
        <v>0</v>
      </c>
    </row>
    <row r="10" spans="1:15" s="11" customFormat="1" ht="21.75" customHeight="1">
      <c r="A10" s="157" t="s">
        <v>139</v>
      </c>
      <c r="B10" s="157" t="s">
        <v>140</v>
      </c>
      <c r="C10" s="157" t="s">
        <v>141</v>
      </c>
      <c r="D10" s="157" t="s">
        <v>142</v>
      </c>
      <c r="E10" s="158" t="s">
        <v>143</v>
      </c>
      <c r="F10" s="183">
        <v>1175.1300000000001</v>
      </c>
      <c r="G10" s="184">
        <v>1175.1300000000001</v>
      </c>
      <c r="H10" s="185">
        <v>1000.82</v>
      </c>
      <c r="I10" s="186">
        <v>174.31</v>
      </c>
      <c r="J10" s="186">
        <v>0</v>
      </c>
      <c r="K10" s="183">
        <v>0</v>
      </c>
      <c r="L10" s="187">
        <v>0</v>
      </c>
      <c r="M10" s="187">
        <v>0</v>
      </c>
    </row>
    <row r="11" spans="1:15" s="11" customFormat="1" ht="21.75" customHeight="1">
      <c r="A11" s="157" t="s">
        <v>139</v>
      </c>
      <c r="B11" s="157" t="s">
        <v>140</v>
      </c>
      <c r="C11" s="157" t="s">
        <v>144</v>
      </c>
      <c r="D11" s="157" t="s">
        <v>142</v>
      </c>
      <c r="E11" s="158" t="s">
        <v>145</v>
      </c>
      <c r="F11" s="183">
        <v>788.8</v>
      </c>
      <c r="G11" s="184">
        <v>0</v>
      </c>
      <c r="H11" s="185">
        <v>0</v>
      </c>
      <c r="I11" s="186">
        <v>0</v>
      </c>
      <c r="J11" s="186">
        <v>0</v>
      </c>
      <c r="K11" s="183">
        <v>788.8</v>
      </c>
      <c r="L11" s="187">
        <v>788.8</v>
      </c>
      <c r="M11" s="187">
        <v>0</v>
      </c>
    </row>
    <row r="12" spans="1:15" s="11" customFormat="1" ht="21.75" customHeight="1">
      <c r="A12" s="157" t="s">
        <v>146</v>
      </c>
      <c r="B12" s="157" t="s">
        <v>147</v>
      </c>
      <c r="C12" s="157" t="s">
        <v>140</v>
      </c>
      <c r="D12" s="157" t="s">
        <v>142</v>
      </c>
      <c r="E12" s="158" t="s">
        <v>148</v>
      </c>
      <c r="F12" s="183">
        <v>25.5</v>
      </c>
      <c r="G12" s="184">
        <v>0</v>
      </c>
      <c r="H12" s="185">
        <v>0</v>
      </c>
      <c r="I12" s="186">
        <v>0</v>
      </c>
      <c r="J12" s="186">
        <v>0</v>
      </c>
      <c r="K12" s="183">
        <v>25.5</v>
      </c>
      <c r="L12" s="187">
        <v>25.5</v>
      </c>
      <c r="M12" s="187">
        <v>0</v>
      </c>
    </row>
    <row r="13" spans="1:15" s="11" customFormat="1" ht="21.75" customHeight="1">
      <c r="A13" s="157" t="s">
        <v>149</v>
      </c>
      <c r="B13" s="157" t="s">
        <v>150</v>
      </c>
      <c r="C13" s="157" t="s">
        <v>151</v>
      </c>
      <c r="D13" s="157" t="s">
        <v>142</v>
      </c>
      <c r="E13" s="158" t="s">
        <v>152</v>
      </c>
      <c r="F13" s="183">
        <v>6.22</v>
      </c>
      <c r="G13" s="184">
        <v>6.22</v>
      </c>
      <c r="H13" s="185">
        <v>0</v>
      </c>
      <c r="I13" s="186">
        <v>0.47</v>
      </c>
      <c r="J13" s="186">
        <v>5.75</v>
      </c>
      <c r="K13" s="183">
        <v>0</v>
      </c>
      <c r="L13" s="187">
        <v>0</v>
      </c>
      <c r="M13" s="187">
        <v>0</v>
      </c>
    </row>
    <row r="14" spans="1:15" s="11" customFormat="1" ht="21.75" customHeight="1">
      <c r="A14" s="157" t="s">
        <v>149</v>
      </c>
      <c r="B14" s="157" t="s">
        <v>150</v>
      </c>
      <c r="C14" s="157" t="s">
        <v>150</v>
      </c>
      <c r="D14" s="157" t="s">
        <v>142</v>
      </c>
      <c r="E14" s="158" t="s">
        <v>153</v>
      </c>
      <c r="F14" s="183">
        <v>140.99</v>
      </c>
      <c r="G14" s="184">
        <v>140.99</v>
      </c>
      <c r="H14" s="185">
        <v>140.99</v>
      </c>
      <c r="I14" s="186">
        <v>0</v>
      </c>
      <c r="J14" s="186">
        <v>0</v>
      </c>
      <c r="K14" s="183">
        <v>0</v>
      </c>
      <c r="L14" s="187">
        <v>0</v>
      </c>
      <c r="M14" s="187">
        <v>0</v>
      </c>
    </row>
    <row r="15" spans="1:15" s="11" customFormat="1" ht="21.75" customHeight="1">
      <c r="A15" s="157" t="s">
        <v>154</v>
      </c>
      <c r="B15" s="157" t="s">
        <v>155</v>
      </c>
      <c r="C15" s="157" t="s">
        <v>141</v>
      </c>
      <c r="D15" s="157" t="s">
        <v>142</v>
      </c>
      <c r="E15" s="158" t="s">
        <v>156</v>
      </c>
      <c r="F15" s="183">
        <v>103.68</v>
      </c>
      <c r="G15" s="184">
        <v>103.68</v>
      </c>
      <c r="H15" s="185">
        <v>103.68</v>
      </c>
      <c r="I15" s="186">
        <v>0</v>
      </c>
      <c r="J15" s="186">
        <v>0</v>
      </c>
      <c r="K15" s="183">
        <v>0</v>
      </c>
      <c r="L15" s="187">
        <v>0</v>
      </c>
      <c r="M15" s="187">
        <v>0</v>
      </c>
    </row>
    <row r="16" spans="1:15" s="11" customFormat="1" ht="21.75" customHeight="1">
      <c r="A16" s="157" t="s">
        <v>157</v>
      </c>
      <c r="B16" s="157" t="s">
        <v>144</v>
      </c>
      <c r="C16" s="157" t="s">
        <v>141</v>
      </c>
      <c r="D16" s="157" t="s">
        <v>142</v>
      </c>
      <c r="E16" s="158" t="s">
        <v>158</v>
      </c>
      <c r="F16" s="183">
        <v>95.7</v>
      </c>
      <c r="G16" s="184">
        <v>95.7</v>
      </c>
      <c r="H16" s="185">
        <v>95.7</v>
      </c>
      <c r="I16" s="186">
        <v>0</v>
      </c>
      <c r="J16" s="186">
        <v>0</v>
      </c>
      <c r="K16" s="183">
        <v>0</v>
      </c>
      <c r="L16" s="187">
        <v>0</v>
      </c>
      <c r="M16" s="187">
        <v>0</v>
      </c>
    </row>
    <row r="17" spans="1:13" s="11" customFormat="1" ht="27.6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11" customFormat="1" ht="27.6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1" customFormat="1" ht="14.25"/>
    <row r="20" spans="1:13" s="11" customFormat="1" ht="14.25"/>
    <row r="21" spans="1:13" s="11" customFormat="1" ht="14.25"/>
    <row r="22" spans="1:13" s="11" customFormat="1" ht="14.25"/>
    <row r="23" spans="1:13" s="11" customFormat="1" ht="14.25"/>
    <row r="24" spans="1:13" s="11" customFormat="1" ht="14.25"/>
    <row r="25" spans="1:13" s="11" customFormat="1" ht="14.25"/>
  </sheetData>
  <sheetProtection formatCells="0" formatColumns="0" formatRows="0"/>
  <mergeCells count="3">
    <mergeCell ref="D4:D5"/>
    <mergeCell ref="E4:E5"/>
    <mergeCell ref="F4:F5"/>
  </mergeCells>
  <phoneticPr fontId="2" type="noConversion"/>
  <printOptions horizontalCentered="1"/>
  <pageMargins left="0" right="0" top="0.98425196850393704" bottom="0.39370078740157483" header="0" footer="0"/>
  <pageSetup paperSize="9" scale="63" fitToHeight="9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showGridLines="0" showZeros="0" workbookViewId="0"/>
  </sheetViews>
  <sheetFormatPr defaultRowHeight="13.5"/>
  <cols>
    <col min="1" max="2" width="6.5" style="126" customWidth="1"/>
    <col min="3" max="3" width="29.5" style="126" customWidth="1"/>
    <col min="4" max="4" width="16.75" style="126" customWidth="1"/>
    <col min="5" max="5" width="17.625" style="126" customWidth="1"/>
    <col min="6" max="16384" width="9" style="126"/>
  </cols>
  <sheetData>
    <row r="1" spans="1:5" ht="21.75" customHeight="1">
      <c r="E1" s="127" t="s">
        <v>129</v>
      </c>
    </row>
    <row r="2" spans="1:5" ht="25.5" customHeight="1">
      <c r="A2" s="304" t="s">
        <v>126</v>
      </c>
      <c r="B2" s="304"/>
      <c r="C2" s="304"/>
      <c r="D2" s="304"/>
      <c r="E2" s="304"/>
    </row>
    <row r="3" spans="1:5" ht="13.5" customHeight="1">
      <c r="A3" s="192" t="s">
        <v>209</v>
      </c>
      <c r="B3" s="128"/>
      <c r="C3" s="128"/>
      <c r="D3" s="128"/>
      <c r="E3" s="127" t="s">
        <v>0</v>
      </c>
    </row>
    <row r="4" spans="1:5" ht="28.5" customHeight="1">
      <c r="A4" s="302" t="s">
        <v>10</v>
      </c>
      <c r="B4" s="303"/>
      <c r="C4" s="300" t="s">
        <v>127</v>
      </c>
      <c r="D4" s="302" t="s">
        <v>91</v>
      </c>
      <c r="E4" s="303"/>
    </row>
    <row r="5" spans="1:5" ht="28.5" customHeight="1">
      <c r="A5" s="129" t="s">
        <v>14</v>
      </c>
      <c r="B5" s="129" t="s">
        <v>15</v>
      </c>
      <c r="C5" s="301"/>
      <c r="D5" s="129" t="s">
        <v>5</v>
      </c>
      <c r="E5" s="129" t="s">
        <v>120</v>
      </c>
    </row>
    <row r="6" spans="1:5" ht="18.75" customHeight="1">
      <c r="A6" s="129" t="s">
        <v>17</v>
      </c>
      <c r="B6" s="129" t="s">
        <v>17</v>
      </c>
      <c r="C6" s="129" t="s">
        <v>17</v>
      </c>
      <c r="D6" s="129">
        <v>1</v>
      </c>
      <c r="E6" s="129">
        <v>2</v>
      </c>
    </row>
    <row r="7" spans="1:5" s="188" customFormat="1" ht="18.75" customHeight="1">
      <c r="A7" s="189"/>
      <c r="B7" s="189"/>
      <c r="C7" s="190" t="s">
        <v>3</v>
      </c>
      <c r="D7" s="191">
        <f>D8+D13+D31</f>
        <v>1521.72</v>
      </c>
      <c r="E7" s="191">
        <f>E8+E13+E31</f>
        <v>1521.72</v>
      </c>
    </row>
    <row r="8" spans="1:5" ht="18.75" customHeight="1">
      <c r="A8" s="189" t="s">
        <v>162</v>
      </c>
      <c r="B8" s="189"/>
      <c r="C8" s="190" t="s">
        <v>23</v>
      </c>
      <c r="D8" s="191">
        <f>SUM(D9:D12)</f>
        <v>5.75</v>
      </c>
      <c r="E8" s="191">
        <f>SUM(E9:E12)</f>
        <v>5.75</v>
      </c>
    </row>
    <row r="9" spans="1:5" ht="18.75" customHeight="1">
      <c r="A9" s="189" t="s">
        <v>163</v>
      </c>
      <c r="B9" s="189" t="s">
        <v>164</v>
      </c>
      <c r="C9" s="190" t="s">
        <v>165</v>
      </c>
      <c r="D9" s="191">
        <v>1.8</v>
      </c>
      <c r="E9" s="191">
        <v>1.8</v>
      </c>
    </row>
    <row r="10" spans="1:5" ht="18.75" customHeight="1">
      <c r="A10" s="189" t="s">
        <v>163</v>
      </c>
      <c r="B10" s="189" t="s">
        <v>166</v>
      </c>
      <c r="C10" s="190" t="s">
        <v>167</v>
      </c>
      <c r="D10" s="191">
        <v>2.88</v>
      </c>
      <c r="E10" s="191">
        <v>2.88</v>
      </c>
    </row>
    <row r="11" spans="1:5" ht="18.75" customHeight="1">
      <c r="A11" s="189" t="s">
        <v>163</v>
      </c>
      <c r="B11" s="189" t="s">
        <v>168</v>
      </c>
      <c r="C11" s="190" t="s">
        <v>169</v>
      </c>
      <c r="D11" s="191">
        <v>0.88</v>
      </c>
      <c r="E11" s="191">
        <v>0.88</v>
      </c>
    </row>
    <row r="12" spans="1:5" ht="18.75" customHeight="1">
      <c r="A12" s="189" t="s">
        <v>163</v>
      </c>
      <c r="B12" s="189" t="s">
        <v>170</v>
      </c>
      <c r="C12" s="190" t="s">
        <v>171</v>
      </c>
      <c r="D12" s="191">
        <v>0.19</v>
      </c>
      <c r="E12" s="191">
        <v>0.19</v>
      </c>
    </row>
    <row r="13" spans="1:5" ht="18.75" customHeight="1">
      <c r="A13" s="189" t="s">
        <v>172</v>
      </c>
      <c r="B13" s="189"/>
      <c r="C13" s="190" t="s">
        <v>22</v>
      </c>
      <c r="D13" s="191">
        <f>SUM(D14:D30)</f>
        <v>1341.19</v>
      </c>
      <c r="E13" s="191">
        <f>SUM(E14:E30)</f>
        <v>1341.19</v>
      </c>
    </row>
    <row r="14" spans="1:5" ht="18.75" customHeight="1">
      <c r="A14" s="189" t="s">
        <v>173</v>
      </c>
      <c r="B14" s="189" t="s">
        <v>141</v>
      </c>
      <c r="C14" s="190" t="s">
        <v>174</v>
      </c>
      <c r="D14" s="191">
        <v>383.58</v>
      </c>
      <c r="E14" s="191">
        <v>383.58</v>
      </c>
    </row>
    <row r="15" spans="1:5" ht="18.75" customHeight="1">
      <c r="A15" s="189" t="s">
        <v>173</v>
      </c>
      <c r="B15" s="189" t="s">
        <v>144</v>
      </c>
      <c r="C15" s="190" t="s">
        <v>175</v>
      </c>
      <c r="D15" s="191">
        <v>115.9</v>
      </c>
      <c r="E15" s="191">
        <v>115.9</v>
      </c>
    </row>
    <row r="16" spans="1:5" ht="18.75" customHeight="1">
      <c r="A16" s="189" t="s">
        <v>173</v>
      </c>
      <c r="B16" s="189" t="s">
        <v>144</v>
      </c>
      <c r="C16" s="190" t="s">
        <v>176</v>
      </c>
      <c r="D16" s="191">
        <v>72.72</v>
      </c>
      <c r="E16" s="191">
        <v>72.72</v>
      </c>
    </row>
    <row r="17" spans="1:5" ht="18.75" customHeight="1">
      <c r="A17" s="189" t="s">
        <v>173</v>
      </c>
      <c r="B17" s="189" t="s">
        <v>144</v>
      </c>
      <c r="C17" s="190" t="s">
        <v>177</v>
      </c>
      <c r="D17" s="191">
        <v>19.57</v>
      </c>
      <c r="E17" s="191">
        <v>19.57</v>
      </c>
    </row>
    <row r="18" spans="1:5" ht="18.75" customHeight="1">
      <c r="A18" s="189" t="s">
        <v>173</v>
      </c>
      <c r="B18" s="189" t="s">
        <v>144</v>
      </c>
      <c r="C18" s="190" t="s">
        <v>178</v>
      </c>
      <c r="D18" s="191">
        <v>77.27</v>
      </c>
      <c r="E18" s="191">
        <v>77.27</v>
      </c>
    </row>
    <row r="19" spans="1:5" ht="18.75" customHeight="1">
      <c r="A19" s="189" t="s">
        <v>173</v>
      </c>
      <c r="B19" s="189" t="s">
        <v>144</v>
      </c>
      <c r="C19" s="190" t="s">
        <v>179</v>
      </c>
      <c r="D19" s="191">
        <v>19.87</v>
      </c>
      <c r="E19" s="191">
        <v>19.87</v>
      </c>
    </row>
    <row r="20" spans="1:5" ht="18.75" customHeight="1">
      <c r="A20" s="189" t="s">
        <v>173</v>
      </c>
      <c r="B20" s="189" t="s">
        <v>140</v>
      </c>
      <c r="C20" s="190" t="s">
        <v>180</v>
      </c>
      <c r="D20" s="191">
        <v>41.77</v>
      </c>
      <c r="E20" s="191">
        <v>41.77</v>
      </c>
    </row>
    <row r="21" spans="1:5" ht="18.75" customHeight="1">
      <c r="A21" s="189" t="s">
        <v>173</v>
      </c>
      <c r="B21" s="189" t="s">
        <v>140</v>
      </c>
      <c r="C21" s="190" t="s">
        <v>181</v>
      </c>
      <c r="D21" s="191">
        <v>54.23</v>
      </c>
      <c r="E21" s="191">
        <v>54.23</v>
      </c>
    </row>
    <row r="22" spans="1:5" ht="18.75" customHeight="1">
      <c r="A22" s="189" t="s">
        <v>173</v>
      </c>
      <c r="B22" s="189" t="s">
        <v>182</v>
      </c>
      <c r="C22" s="190" t="s">
        <v>183</v>
      </c>
      <c r="D22" s="191">
        <v>39.04</v>
      </c>
      <c r="E22" s="191">
        <v>39.04</v>
      </c>
    </row>
    <row r="23" spans="1:5" ht="18.75" customHeight="1">
      <c r="A23" s="189" t="s">
        <v>173</v>
      </c>
      <c r="B23" s="189" t="s">
        <v>182</v>
      </c>
      <c r="C23" s="190" t="s">
        <v>184</v>
      </c>
      <c r="D23" s="191">
        <v>27.82</v>
      </c>
      <c r="E23" s="191">
        <v>27.82</v>
      </c>
    </row>
    <row r="24" spans="1:5" ht="18.75" customHeight="1">
      <c r="A24" s="189" t="s">
        <v>173</v>
      </c>
      <c r="B24" s="189" t="s">
        <v>147</v>
      </c>
      <c r="C24" s="190" t="s">
        <v>185</v>
      </c>
      <c r="D24" s="191">
        <v>140.99</v>
      </c>
      <c r="E24" s="191">
        <v>140.99</v>
      </c>
    </row>
    <row r="25" spans="1:5" ht="18.75" customHeight="1">
      <c r="A25" s="189" t="s">
        <v>173</v>
      </c>
      <c r="B25" s="189" t="s">
        <v>186</v>
      </c>
      <c r="C25" s="190" t="s">
        <v>187</v>
      </c>
      <c r="D25" s="191">
        <v>103.68</v>
      </c>
      <c r="E25" s="191">
        <v>103.68</v>
      </c>
    </row>
    <row r="26" spans="1:5" ht="18.75" customHeight="1">
      <c r="A26" s="189" t="s">
        <v>173</v>
      </c>
      <c r="B26" s="189" t="s">
        <v>188</v>
      </c>
      <c r="C26" s="190" t="s">
        <v>189</v>
      </c>
      <c r="D26" s="191">
        <v>3.99</v>
      </c>
      <c r="E26" s="191">
        <v>3.99</v>
      </c>
    </row>
    <row r="27" spans="1:5" ht="18.75" customHeight="1">
      <c r="A27" s="189" t="s">
        <v>173</v>
      </c>
      <c r="B27" s="189" t="s">
        <v>188</v>
      </c>
      <c r="C27" s="190" t="s">
        <v>190</v>
      </c>
      <c r="D27" s="191">
        <v>1.6</v>
      </c>
      <c r="E27" s="191">
        <v>1.6</v>
      </c>
    </row>
    <row r="28" spans="1:5" ht="18.75" customHeight="1">
      <c r="A28" s="189" t="s">
        <v>173</v>
      </c>
      <c r="B28" s="189" t="s">
        <v>188</v>
      </c>
      <c r="C28" s="190" t="s">
        <v>191</v>
      </c>
      <c r="D28" s="191">
        <v>0.44</v>
      </c>
      <c r="E28" s="191">
        <v>0.44</v>
      </c>
    </row>
    <row r="29" spans="1:5" ht="18.75" customHeight="1">
      <c r="A29" s="189" t="s">
        <v>173</v>
      </c>
      <c r="B29" s="189" t="s">
        <v>164</v>
      </c>
      <c r="C29" s="190" t="s">
        <v>192</v>
      </c>
      <c r="D29" s="191">
        <v>95.7</v>
      </c>
      <c r="E29" s="191">
        <v>95.7</v>
      </c>
    </row>
    <row r="30" spans="1:5" ht="18.75" customHeight="1">
      <c r="A30" s="189" t="s">
        <v>173</v>
      </c>
      <c r="B30" s="189" t="s">
        <v>170</v>
      </c>
      <c r="C30" s="190" t="s">
        <v>193</v>
      </c>
      <c r="D30" s="191">
        <v>143.02000000000001</v>
      </c>
      <c r="E30" s="191">
        <v>143.02000000000001</v>
      </c>
    </row>
    <row r="31" spans="1:5" ht="18.75" customHeight="1">
      <c r="A31" s="189" t="s">
        <v>194</v>
      </c>
      <c r="B31" s="189"/>
      <c r="C31" s="190" t="s">
        <v>195</v>
      </c>
      <c r="D31" s="191">
        <f>SUM(D32:D39)</f>
        <v>174.78</v>
      </c>
      <c r="E31" s="191">
        <f>SUM(E32:E39)</f>
        <v>174.78</v>
      </c>
    </row>
    <row r="32" spans="1:5" ht="18.75" customHeight="1">
      <c r="A32" s="189" t="s">
        <v>196</v>
      </c>
      <c r="B32" s="189" t="s">
        <v>141</v>
      </c>
      <c r="C32" s="190" t="s">
        <v>197</v>
      </c>
      <c r="D32" s="191">
        <v>20</v>
      </c>
      <c r="E32" s="191">
        <v>20</v>
      </c>
    </row>
    <row r="33" spans="1:5" ht="18.75" customHeight="1">
      <c r="A33" s="189" t="s">
        <v>196</v>
      </c>
      <c r="B33" s="189" t="s">
        <v>144</v>
      </c>
      <c r="C33" s="190" t="s">
        <v>198</v>
      </c>
      <c r="D33" s="191">
        <v>20</v>
      </c>
      <c r="E33" s="191">
        <v>20</v>
      </c>
    </row>
    <row r="34" spans="1:5" ht="18.75" customHeight="1">
      <c r="A34" s="189" t="s">
        <v>196</v>
      </c>
      <c r="B34" s="189" t="s">
        <v>182</v>
      </c>
      <c r="C34" s="190" t="s">
        <v>199</v>
      </c>
      <c r="D34" s="191">
        <v>20</v>
      </c>
      <c r="E34" s="191">
        <v>20</v>
      </c>
    </row>
    <row r="35" spans="1:5" ht="18.75" customHeight="1">
      <c r="A35" s="189" t="s">
        <v>196</v>
      </c>
      <c r="B35" s="189" t="s">
        <v>200</v>
      </c>
      <c r="C35" s="190" t="s">
        <v>201</v>
      </c>
      <c r="D35" s="191">
        <v>5.3</v>
      </c>
      <c r="E35" s="191">
        <v>5.3</v>
      </c>
    </row>
    <row r="36" spans="1:5" ht="18.75" customHeight="1">
      <c r="A36" s="189" t="s">
        <v>196</v>
      </c>
      <c r="B36" s="189" t="s">
        <v>202</v>
      </c>
      <c r="C36" s="190" t="s">
        <v>203</v>
      </c>
      <c r="D36" s="191">
        <v>15.95</v>
      </c>
      <c r="E36" s="191">
        <v>15.95</v>
      </c>
    </row>
    <row r="37" spans="1:5" ht="18.75" customHeight="1">
      <c r="A37" s="189" t="s">
        <v>196</v>
      </c>
      <c r="B37" s="189" t="s">
        <v>204</v>
      </c>
      <c r="C37" s="190" t="s">
        <v>205</v>
      </c>
      <c r="D37" s="191">
        <v>19.940000000000001</v>
      </c>
      <c r="E37" s="191">
        <v>19.940000000000001</v>
      </c>
    </row>
    <row r="38" spans="1:5" ht="18.75" customHeight="1">
      <c r="A38" s="189" t="s">
        <v>196</v>
      </c>
      <c r="B38" s="189" t="s">
        <v>206</v>
      </c>
      <c r="C38" s="190" t="s">
        <v>207</v>
      </c>
      <c r="D38" s="191">
        <v>73.12</v>
      </c>
      <c r="E38" s="191">
        <v>73.12</v>
      </c>
    </row>
    <row r="39" spans="1:5" ht="18.75" customHeight="1">
      <c r="A39" s="189" t="s">
        <v>196</v>
      </c>
      <c r="B39" s="189" t="s">
        <v>170</v>
      </c>
      <c r="C39" s="190" t="s">
        <v>208</v>
      </c>
      <c r="D39" s="191">
        <v>0.47</v>
      </c>
      <c r="E39" s="191">
        <v>0.47</v>
      </c>
    </row>
    <row r="40" spans="1:5" ht="18.75" customHeight="1">
      <c r="A40"/>
      <c r="B40"/>
      <c r="C40"/>
      <c r="D40"/>
      <c r="E40"/>
    </row>
    <row r="41" spans="1:5" ht="18.75" customHeight="1">
      <c r="A41"/>
      <c r="B41"/>
      <c r="C41"/>
      <c r="D41"/>
      <c r="E41"/>
    </row>
    <row r="42" spans="1:5" ht="18.75" customHeight="1">
      <c r="A42"/>
      <c r="B42"/>
      <c r="C42"/>
      <c r="D42"/>
      <c r="E42"/>
    </row>
    <row r="43" spans="1:5" ht="18.75" customHeight="1">
      <c r="A43"/>
      <c r="B43"/>
      <c r="C43"/>
      <c r="D43"/>
      <c r="E43"/>
    </row>
    <row r="44" spans="1:5" ht="20.25" customHeight="1">
      <c r="A44"/>
      <c r="B44"/>
      <c r="C44"/>
      <c r="D44"/>
      <c r="E44"/>
    </row>
  </sheetData>
  <sheetProtection formatCells="0" formatColumns="0" formatRows="0"/>
  <mergeCells count="4">
    <mergeCell ref="C4:C5"/>
    <mergeCell ref="A4:B4"/>
    <mergeCell ref="A2:E2"/>
    <mergeCell ref="D4:E4"/>
  </mergeCells>
  <phoneticPr fontId="2" type="noConversion"/>
  <printOptions horizontalCentered="1"/>
  <pageMargins left="0.31496062992125984" right="0.31496062992125984" top="0.55118110236220474" bottom="0.19685039370078741" header="0.31496062992125984" footer="0.31496062992125984"/>
  <pageSetup paperSize="9" scale="85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/>
  </sheetViews>
  <sheetFormatPr defaultRowHeight="14.25"/>
  <cols>
    <col min="1" max="1" width="35.75" style="124" customWidth="1"/>
    <col min="2" max="2" width="21.375" style="124" customWidth="1"/>
    <col min="3" max="3" width="20.875" style="124" customWidth="1"/>
    <col min="4" max="4" width="12.375" style="124" customWidth="1"/>
    <col min="5" max="5" width="27" style="124" customWidth="1"/>
    <col min="6" max="16384" width="9" style="124"/>
  </cols>
  <sheetData>
    <row r="1" spans="1:5" ht="14.25" customHeight="1">
      <c r="D1" s="130" t="s">
        <v>28</v>
      </c>
    </row>
    <row r="2" spans="1:5" s="132" customFormat="1" ht="45" customHeight="1">
      <c r="A2" s="305" t="s">
        <v>36</v>
      </c>
      <c r="B2" s="305"/>
      <c r="C2" s="305"/>
      <c r="D2" s="305"/>
      <c r="E2" s="131"/>
    </row>
    <row r="3" spans="1:5" ht="18.75" customHeight="1">
      <c r="A3" s="133" t="s">
        <v>50</v>
      </c>
      <c r="B3" s="133"/>
      <c r="C3" s="133"/>
      <c r="D3" s="134" t="s">
        <v>37</v>
      </c>
    </row>
    <row r="4" spans="1:5" s="137" customFormat="1" ht="30" customHeight="1">
      <c r="A4" s="135" t="s">
        <v>30</v>
      </c>
      <c r="B4" s="136" t="s">
        <v>125</v>
      </c>
      <c r="C4" s="136" t="s">
        <v>124</v>
      </c>
      <c r="D4" s="136" t="s">
        <v>128</v>
      </c>
      <c r="E4" s="124"/>
    </row>
    <row r="5" spans="1:5" s="196" customFormat="1" ht="30" customHeight="1">
      <c r="A5" s="193" t="s">
        <v>123</v>
      </c>
      <c r="B5" s="193"/>
      <c r="C5" s="194">
        <v>89.25</v>
      </c>
      <c r="D5" s="195"/>
      <c r="E5" s="43"/>
    </row>
    <row r="6" spans="1:5" s="196" customFormat="1" ht="30" customHeight="1">
      <c r="A6" s="173" t="s">
        <v>45</v>
      </c>
      <c r="B6" s="173"/>
      <c r="C6" s="197">
        <v>0</v>
      </c>
      <c r="D6" s="195"/>
      <c r="E6" s="43"/>
    </row>
    <row r="7" spans="1:5" s="196" customFormat="1" ht="30" customHeight="1">
      <c r="A7" s="173" t="s">
        <v>46</v>
      </c>
      <c r="B7" s="173"/>
      <c r="C7" s="197">
        <v>59.5</v>
      </c>
      <c r="D7" s="195"/>
      <c r="E7" s="43"/>
    </row>
    <row r="8" spans="1:5" s="196" customFormat="1" ht="30" customHeight="1">
      <c r="A8" s="173" t="s">
        <v>47</v>
      </c>
      <c r="B8" s="173"/>
      <c r="C8" s="194">
        <v>29.75</v>
      </c>
      <c r="D8" s="195"/>
      <c r="E8" s="43"/>
    </row>
    <row r="9" spans="1:5" s="196" customFormat="1" ht="30" customHeight="1">
      <c r="A9" s="173" t="s">
        <v>48</v>
      </c>
      <c r="B9" s="173"/>
      <c r="C9" s="197">
        <v>29.75</v>
      </c>
      <c r="D9" s="195"/>
      <c r="E9" s="43"/>
    </row>
    <row r="10" spans="1:5" s="196" customFormat="1" ht="30" customHeight="1">
      <c r="A10" s="173" t="s">
        <v>49</v>
      </c>
      <c r="B10" s="173"/>
      <c r="C10" s="197">
        <v>0</v>
      </c>
      <c r="D10" s="195"/>
      <c r="E10" s="43"/>
    </row>
    <row r="11" spans="1:5" s="137" customFormat="1" ht="85.5" customHeight="1">
      <c r="A11" s="306" t="s">
        <v>24</v>
      </c>
      <c r="B11" s="306"/>
      <c r="C11" s="306"/>
      <c r="D11" s="306"/>
      <c r="E11" s="124"/>
    </row>
    <row r="12" spans="1:5" s="137" customFormat="1">
      <c r="A12" s="124"/>
      <c r="B12" s="124"/>
      <c r="C12" s="124"/>
      <c r="D12" s="124"/>
      <c r="E12" s="124"/>
    </row>
    <row r="13" spans="1:5" s="137" customFormat="1">
      <c r="A13" s="124"/>
      <c r="B13" s="124"/>
      <c r="C13" s="124"/>
      <c r="D13" s="124"/>
      <c r="E13" s="124"/>
    </row>
    <row r="14" spans="1:5" s="137" customFormat="1">
      <c r="A14" s="124"/>
      <c r="B14" s="124"/>
      <c r="C14" s="124"/>
      <c r="D14" s="124"/>
      <c r="E14" s="124"/>
    </row>
    <row r="15" spans="1:5" s="137" customFormat="1">
      <c r="A15" s="124"/>
      <c r="B15" s="124"/>
      <c r="C15" s="124"/>
      <c r="D15" s="124"/>
      <c r="E15" s="124"/>
    </row>
    <row r="16" spans="1:5" s="137" customFormat="1">
      <c r="A16" s="124"/>
      <c r="B16" s="124"/>
      <c r="C16" s="124"/>
      <c r="D16" s="124"/>
      <c r="E16" s="124"/>
    </row>
    <row r="17" s="137" customFormat="1"/>
    <row r="18" s="137" customFormat="1"/>
    <row r="19" s="137" customFormat="1"/>
    <row r="20" s="137" customFormat="1"/>
    <row r="21" s="137" customFormat="1"/>
    <row r="22" s="137" customFormat="1"/>
    <row r="23" s="137" customFormat="1"/>
    <row r="24" s="137" customFormat="1"/>
    <row r="25" s="137" customFormat="1"/>
    <row r="26" s="137" customFormat="1"/>
    <row r="27" s="137" customFormat="1"/>
    <row r="28" s="137" customFormat="1"/>
    <row r="29" s="137" customFormat="1"/>
    <row r="30" s="137" customFormat="1"/>
    <row r="31" s="137" customFormat="1"/>
    <row r="32" s="137" customFormat="1"/>
    <row r="33" s="137" customFormat="1"/>
    <row r="34" s="137" customFormat="1"/>
    <row r="35" s="137" customFormat="1"/>
  </sheetData>
  <sheetProtection formatCells="0" formatColumns="0" formatRows="0"/>
  <mergeCells count="2">
    <mergeCell ref="A2:D2"/>
    <mergeCell ref="A11:D11"/>
  </mergeCells>
  <phoneticPr fontId="2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/>
  </sheetViews>
  <sheetFormatPr defaultRowHeight="11.25"/>
  <cols>
    <col min="1" max="3" width="5.625" style="8" customWidth="1"/>
    <col min="4" max="4" width="10.875" style="8" customWidth="1"/>
    <col min="5" max="5" width="27.375" style="8" customWidth="1"/>
    <col min="6" max="6" width="12.75" style="8" customWidth="1"/>
    <col min="7" max="8" width="10.875" style="8" customWidth="1"/>
    <col min="9" max="9" width="12.625" style="8" customWidth="1"/>
    <col min="10" max="13" width="10.875" style="8" customWidth="1"/>
    <col min="14" max="245" width="7.25" style="8" customWidth="1"/>
    <col min="246" max="16384" width="9" style="8"/>
  </cols>
  <sheetData>
    <row r="1" spans="1:245" ht="25.5" customHeight="1">
      <c r="A1" s="204"/>
      <c r="B1" s="204"/>
      <c r="C1" s="205"/>
      <c r="D1" s="206"/>
      <c r="E1" s="207"/>
      <c r="F1" s="208"/>
      <c r="G1" s="208"/>
      <c r="H1" s="208"/>
      <c r="I1" s="209"/>
      <c r="J1" s="208"/>
      <c r="K1" s="208"/>
      <c r="L1" s="208"/>
      <c r="M1" s="210" t="s">
        <v>210</v>
      </c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3"/>
      <c r="EN1" s="203"/>
      <c r="EO1" s="203"/>
      <c r="EP1" s="203"/>
      <c r="EQ1" s="203"/>
      <c r="ER1" s="203"/>
      <c r="ES1" s="203"/>
      <c r="ET1" s="203"/>
      <c r="EU1" s="203"/>
      <c r="EV1" s="203"/>
      <c r="EW1" s="203"/>
      <c r="EX1" s="203"/>
      <c r="EY1" s="203"/>
      <c r="EZ1" s="203"/>
      <c r="FA1" s="203"/>
      <c r="FB1" s="203"/>
      <c r="FC1" s="203"/>
      <c r="FD1" s="203"/>
      <c r="FE1" s="203"/>
      <c r="FF1" s="203"/>
      <c r="FG1" s="203"/>
      <c r="FH1" s="203"/>
      <c r="FI1" s="203"/>
      <c r="FJ1" s="203"/>
      <c r="FK1" s="203"/>
      <c r="FL1" s="203"/>
      <c r="FM1" s="203"/>
      <c r="FN1" s="203"/>
      <c r="FO1" s="203"/>
      <c r="FP1" s="203"/>
      <c r="FQ1" s="203"/>
      <c r="FR1" s="203"/>
      <c r="FS1" s="203"/>
      <c r="FT1" s="203"/>
      <c r="FU1" s="203"/>
      <c r="FV1" s="203"/>
      <c r="FW1" s="203"/>
      <c r="FX1" s="203"/>
      <c r="FY1" s="203"/>
      <c r="FZ1" s="203"/>
      <c r="GA1" s="203"/>
      <c r="GB1" s="203"/>
      <c r="GC1" s="203"/>
      <c r="GD1" s="203"/>
      <c r="GE1" s="203"/>
      <c r="GF1" s="203"/>
      <c r="GG1" s="203"/>
      <c r="GH1" s="203"/>
      <c r="GI1" s="203"/>
      <c r="GJ1" s="203"/>
      <c r="GK1" s="203"/>
      <c r="GL1" s="203"/>
      <c r="GM1" s="203"/>
      <c r="GN1" s="203"/>
      <c r="GO1" s="203"/>
      <c r="GP1" s="203"/>
      <c r="GQ1" s="203"/>
      <c r="GR1" s="203"/>
      <c r="GS1" s="203"/>
      <c r="GT1" s="203"/>
      <c r="GU1" s="203"/>
      <c r="GV1" s="203"/>
      <c r="GW1" s="203"/>
      <c r="GX1" s="203"/>
      <c r="GY1" s="203"/>
      <c r="GZ1" s="203"/>
      <c r="HA1" s="203"/>
      <c r="HB1" s="203"/>
      <c r="HC1" s="203"/>
      <c r="HD1" s="203"/>
      <c r="HE1" s="203"/>
      <c r="HF1" s="203"/>
      <c r="HG1" s="203"/>
      <c r="HH1" s="203"/>
      <c r="HI1" s="203"/>
      <c r="HJ1" s="203"/>
      <c r="HK1" s="203"/>
      <c r="HL1" s="203"/>
      <c r="HM1" s="203"/>
      <c r="HN1" s="203"/>
      <c r="HO1" s="203"/>
      <c r="HP1" s="203"/>
      <c r="HQ1" s="203"/>
      <c r="HR1" s="203"/>
      <c r="HS1" s="203"/>
      <c r="HT1" s="203"/>
      <c r="HU1" s="203"/>
      <c r="HV1" s="203"/>
      <c r="HW1" s="203"/>
      <c r="HX1" s="203"/>
      <c r="HY1" s="203"/>
      <c r="HZ1" s="203"/>
      <c r="IA1" s="203"/>
      <c r="IB1" s="203"/>
      <c r="IC1" s="203"/>
      <c r="ID1" s="203"/>
      <c r="IE1" s="203"/>
      <c r="IF1" s="203"/>
      <c r="IG1" s="203"/>
      <c r="IH1" s="203"/>
      <c r="II1" s="203"/>
      <c r="IJ1" s="203"/>
      <c r="IK1" s="203"/>
    </row>
    <row r="2" spans="1:245" ht="21.75" customHeight="1">
      <c r="A2" s="225" t="s">
        <v>211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203"/>
      <c r="FB2" s="203"/>
      <c r="FC2" s="203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GD2" s="203"/>
      <c r="GE2" s="203"/>
      <c r="GF2" s="203"/>
      <c r="GG2" s="203"/>
      <c r="GH2" s="203"/>
      <c r="GI2" s="203"/>
      <c r="GJ2" s="203"/>
      <c r="GK2" s="203"/>
      <c r="GL2" s="203"/>
      <c r="GM2" s="203"/>
      <c r="GN2" s="203"/>
      <c r="GO2" s="203"/>
      <c r="GP2" s="203"/>
      <c r="GQ2" s="203"/>
      <c r="GR2" s="203"/>
      <c r="GS2" s="203"/>
      <c r="GT2" s="203"/>
      <c r="GU2" s="203"/>
      <c r="GV2" s="203"/>
      <c r="GW2" s="203"/>
      <c r="GX2" s="203"/>
      <c r="GY2" s="203"/>
      <c r="GZ2" s="203"/>
      <c r="HA2" s="203"/>
      <c r="HB2" s="203"/>
      <c r="HC2" s="203"/>
      <c r="HD2" s="203"/>
      <c r="HE2" s="203"/>
      <c r="HF2" s="203"/>
      <c r="HG2" s="203"/>
      <c r="HH2" s="203"/>
      <c r="HI2" s="203"/>
      <c r="HJ2" s="203"/>
      <c r="HK2" s="203"/>
      <c r="HL2" s="203"/>
      <c r="HM2" s="203"/>
      <c r="HN2" s="203"/>
      <c r="HO2" s="203"/>
      <c r="HP2" s="203"/>
      <c r="HQ2" s="203"/>
      <c r="HR2" s="203"/>
      <c r="HS2" s="203"/>
      <c r="HT2" s="203"/>
      <c r="HU2" s="203"/>
      <c r="HV2" s="203"/>
      <c r="HW2" s="203"/>
      <c r="HX2" s="203"/>
      <c r="HY2" s="203"/>
      <c r="HZ2" s="203"/>
      <c r="IA2" s="203"/>
      <c r="IB2" s="203"/>
      <c r="IC2" s="203"/>
      <c r="ID2" s="203"/>
      <c r="IE2" s="203"/>
      <c r="IF2" s="203"/>
      <c r="IG2" s="203"/>
      <c r="IH2" s="203"/>
      <c r="II2" s="203"/>
      <c r="IJ2" s="203"/>
      <c r="IK2" s="203"/>
    </row>
    <row r="3" spans="1:245" ht="25.5" customHeight="1">
      <c r="A3" s="150" t="s">
        <v>134</v>
      </c>
      <c r="B3" s="203"/>
      <c r="C3" s="203"/>
      <c r="D3" s="203"/>
      <c r="E3" s="203"/>
      <c r="F3" s="208"/>
      <c r="G3" s="211"/>
      <c r="H3" s="211"/>
      <c r="I3" s="211"/>
      <c r="J3" s="211"/>
      <c r="K3" s="211"/>
      <c r="L3" s="211"/>
      <c r="M3" s="212" t="s">
        <v>0</v>
      </c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3"/>
      <c r="EG3" s="203"/>
      <c r="EH3" s="203"/>
      <c r="EI3" s="203"/>
      <c r="EJ3" s="203"/>
      <c r="EK3" s="203"/>
      <c r="EL3" s="203"/>
      <c r="EM3" s="203"/>
      <c r="EN3" s="203"/>
      <c r="EO3" s="203"/>
      <c r="EP3" s="203"/>
      <c r="EQ3" s="203"/>
      <c r="ER3" s="203"/>
      <c r="ES3" s="203"/>
      <c r="ET3" s="203"/>
      <c r="EU3" s="203"/>
      <c r="EV3" s="203"/>
      <c r="EW3" s="203"/>
      <c r="EX3" s="203"/>
      <c r="EY3" s="203"/>
      <c r="EZ3" s="203"/>
      <c r="FA3" s="203"/>
      <c r="FB3" s="203"/>
      <c r="FC3" s="203"/>
      <c r="FD3" s="203"/>
      <c r="FE3" s="203"/>
      <c r="FF3" s="203"/>
      <c r="FG3" s="203"/>
      <c r="FH3" s="203"/>
      <c r="FI3" s="203"/>
      <c r="FJ3" s="203"/>
      <c r="FK3" s="203"/>
      <c r="FL3" s="203"/>
      <c r="FM3" s="203"/>
      <c r="FN3" s="203"/>
      <c r="FO3" s="203"/>
      <c r="FP3" s="203"/>
      <c r="FQ3" s="203"/>
      <c r="FR3" s="203"/>
      <c r="FS3" s="203"/>
      <c r="FT3" s="203"/>
      <c r="FU3" s="203"/>
      <c r="FV3" s="203"/>
      <c r="FW3" s="203"/>
      <c r="FX3" s="203"/>
      <c r="FY3" s="203"/>
      <c r="FZ3" s="203"/>
      <c r="GA3" s="203"/>
      <c r="GB3" s="203"/>
      <c r="GC3" s="203"/>
      <c r="GD3" s="203"/>
      <c r="GE3" s="203"/>
      <c r="GF3" s="203"/>
      <c r="GG3" s="203"/>
      <c r="GH3" s="203"/>
      <c r="GI3" s="203"/>
      <c r="GJ3" s="203"/>
      <c r="GK3" s="203"/>
      <c r="GL3" s="203"/>
      <c r="GM3" s="203"/>
      <c r="GN3" s="203"/>
      <c r="GO3" s="203"/>
      <c r="GP3" s="203"/>
      <c r="GQ3" s="203"/>
      <c r="GR3" s="203"/>
      <c r="GS3" s="203"/>
      <c r="GT3" s="203"/>
      <c r="GU3" s="203"/>
      <c r="GV3" s="203"/>
      <c r="GW3" s="203"/>
      <c r="GX3" s="203"/>
      <c r="GY3" s="203"/>
      <c r="GZ3" s="203"/>
      <c r="HA3" s="203"/>
      <c r="HB3" s="203"/>
      <c r="HC3" s="203"/>
      <c r="HD3" s="203"/>
      <c r="HE3" s="203"/>
      <c r="HF3" s="203"/>
      <c r="HG3" s="203"/>
      <c r="HH3" s="203"/>
      <c r="HI3" s="203"/>
      <c r="HJ3" s="203"/>
      <c r="HK3" s="203"/>
      <c r="HL3" s="203"/>
      <c r="HM3" s="203"/>
      <c r="HN3" s="203"/>
      <c r="HO3" s="203"/>
      <c r="HP3" s="203"/>
      <c r="HQ3" s="203"/>
      <c r="HR3" s="203"/>
      <c r="HS3" s="203"/>
      <c r="HT3" s="203"/>
      <c r="HU3" s="203"/>
      <c r="HV3" s="203"/>
      <c r="HW3" s="203"/>
      <c r="HX3" s="203"/>
      <c r="HY3" s="203"/>
      <c r="HZ3" s="203"/>
      <c r="IA3" s="203"/>
      <c r="IB3" s="203"/>
      <c r="IC3" s="203"/>
      <c r="ID3" s="203"/>
      <c r="IE3" s="203"/>
      <c r="IF3" s="203"/>
      <c r="IG3" s="203"/>
      <c r="IH3" s="203"/>
      <c r="II3" s="203"/>
      <c r="IJ3" s="203"/>
      <c r="IK3" s="203"/>
    </row>
    <row r="4" spans="1:245" s="11" customFormat="1" ht="25.5" customHeight="1">
      <c r="A4" s="216" t="s">
        <v>10</v>
      </c>
      <c r="B4" s="216"/>
      <c r="C4" s="216"/>
      <c r="D4" s="307" t="s">
        <v>11</v>
      </c>
      <c r="E4" s="307" t="s">
        <v>12</v>
      </c>
      <c r="F4" s="307" t="s">
        <v>13</v>
      </c>
      <c r="G4" s="217" t="s">
        <v>20</v>
      </c>
      <c r="H4" s="217"/>
      <c r="I4" s="217"/>
      <c r="J4" s="218"/>
      <c r="K4" s="219" t="s">
        <v>21</v>
      </c>
      <c r="L4" s="217"/>
      <c r="M4" s="218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203"/>
      <c r="GY4" s="203"/>
      <c r="GZ4" s="203"/>
      <c r="HA4" s="203"/>
      <c r="HB4" s="203"/>
      <c r="HC4" s="203"/>
      <c r="HD4" s="203"/>
      <c r="HE4" s="203"/>
      <c r="HF4" s="203"/>
      <c r="HG4" s="203"/>
      <c r="HH4" s="203"/>
      <c r="HI4" s="203"/>
      <c r="HJ4" s="203"/>
      <c r="HK4" s="203"/>
      <c r="HL4" s="203"/>
      <c r="HM4" s="203"/>
      <c r="HN4" s="203"/>
      <c r="HO4" s="203"/>
      <c r="HP4" s="203"/>
      <c r="HQ4" s="203"/>
      <c r="HR4" s="203"/>
      <c r="HS4" s="203"/>
      <c r="HT4" s="203"/>
      <c r="HU4" s="203"/>
      <c r="HV4" s="203"/>
      <c r="HW4" s="203"/>
      <c r="HX4" s="203"/>
      <c r="HY4" s="203"/>
      <c r="HZ4" s="203"/>
      <c r="IA4" s="203"/>
      <c r="IB4" s="203"/>
      <c r="IC4" s="203"/>
      <c r="ID4" s="203"/>
      <c r="IE4" s="203"/>
      <c r="IF4" s="203"/>
      <c r="IG4" s="203"/>
      <c r="IH4" s="203"/>
      <c r="II4" s="203"/>
      <c r="IJ4" s="203"/>
      <c r="IK4" s="203"/>
    </row>
    <row r="5" spans="1:245" s="11" customFormat="1" ht="37.5" customHeight="1">
      <c r="A5" s="220" t="s">
        <v>14</v>
      </c>
      <c r="B5" s="221" t="s">
        <v>15</v>
      </c>
      <c r="C5" s="221" t="s">
        <v>16</v>
      </c>
      <c r="D5" s="307"/>
      <c r="E5" s="307"/>
      <c r="F5" s="307"/>
      <c r="G5" s="222" t="s">
        <v>5</v>
      </c>
      <c r="H5" s="223" t="s">
        <v>22</v>
      </c>
      <c r="I5" s="215" t="s">
        <v>195</v>
      </c>
      <c r="J5" s="223" t="s">
        <v>23</v>
      </c>
      <c r="K5" s="223" t="s">
        <v>5</v>
      </c>
      <c r="L5" s="223" t="s">
        <v>212</v>
      </c>
      <c r="M5" s="223" t="s">
        <v>131</v>
      </c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03"/>
      <c r="ES5" s="203"/>
      <c r="ET5" s="203"/>
      <c r="EU5" s="203"/>
      <c r="EV5" s="203"/>
      <c r="EW5" s="203"/>
      <c r="EX5" s="203"/>
      <c r="EY5" s="203"/>
      <c r="EZ5" s="203"/>
      <c r="FA5" s="203"/>
      <c r="FB5" s="203"/>
      <c r="FC5" s="203"/>
      <c r="FD5" s="203"/>
      <c r="FE5" s="203"/>
      <c r="FF5" s="203"/>
      <c r="FG5" s="203"/>
      <c r="FH5" s="203"/>
      <c r="FI5" s="203"/>
      <c r="FJ5" s="203"/>
      <c r="FK5" s="203"/>
      <c r="FL5" s="203"/>
      <c r="FM5" s="203"/>
      <c r="FN5" s="203"/>
      <c r="FO5" s="203"/>
      <c r="FP5" s="203"/>
      <c r="FQ5" s="203"/>
      <c r="FR5" s="203"/>
      <c r="FS5" s="203"/>
      <c r="FT5" s="203"/>
      <c r="FU5" s="203"/>
      <c r="FV5" s="203"/>
      <c r="FW5" s="203"/>
      <c r="FX5" s="203"/>
      <c r="FY5" s="203"/>
      <c r="FZ5" s="203"/>
      <c r="GA5" s="203"/>
      <c r="GB5" s="203"/>
      <c r="GC5" s="203"/>
      <c r="GD5" s="203"/>
      <c r="GE5" s="203"/>
      <c r="GF5" s="203"/>
      <c r="GG5" s="203"/>
      <c r="GH5" s="203"/>
      <c r="GI5" s="203"/>
      <c r="GJ5" s="203"/>
      <c r="GK5" s="203"/>
      <c r="GL5" s="203"/>
      <c r="GM5" s="203"/>
      <c r="GN5" s="203"/>
      <c r="GO5" s="203"/>
      <c r="GP5" s="203"/>
      <c r="GQ5" s="203"/>
      <c r="GR5" s="203"/>
      <c r="GS5" s="203"/>
      <c r="GT5" s="203"/>
      <c r="GU5" s="203"/>
      <c r="GV5" s="203"/>
      <c r="GW5" s="203"/>
      <c r="GX5" s="203"/>
      <c r="GY5" s="203"/>
      <c r="GZ5" s="203"/>
      <c r="HA5" s="203"/>
      <c r="HB5" s="203"/>
      <c r="HC5" s="203"/>
      <c r="HD5" s="203"/>
      <c r="HE5" s="203"/>
      <c r="HF5" s="203"/>
      <c r="HG5" s="203"/>
      <c r="HH5" s="203"/>
      <c r="HI5" s="203"/>
      <c r="HJ5" s="203"/>
      <c r="HK5" s="203"/>
      <c r="HL5" s="203"/>
      <c r="HM5" s="203"/>
      <c r="HN5" s="203"/>
      <c r="HO5" s="203"/>
      <c r="HP5" s="203"/>
      <c r="HQ5" s="203"/>
      <c r="HR5" s="203"/>
      <c r="HS5" s="203"/>
      <c r="HT5" s="203"/>
      <c r="HU5" s="203"/>
      <c r="HV5" s="203"/>
      <c r="HW5" s="203"/>
      <c r="HX5" s="203"/>
      <c r="HY5" s="203"/>
      <c r="HZ5" s="203"/>
      <c r="IA5" s="203"/>
      <c r="IB5" s="203"/>
      <c r="IC5" s="203"/>
      <c r="ID5" s="203"/>
      <c r="IE5" s="203"/>
      <c r="IF5" s="203"/>
      <c r="IG5" s="203"/>
      <c r="IH5" s="203"/>
      <c r="II5" s="203"/>
      <c r="IJ5" s="203"/>
      <c r="IK5" s="203"/>
    </row>
    <row r="6" spans="1:245" s="11" customFormat="1" ht="20.25" customHeight="1">
      <c r="A6" s="220" t="s">
        <v>17</v>
      </c>
      <c r="B6" s="221" t="s">
        <v>17</v>
      </c>
      <c r="C6" s="221" t="s">
        <v>17</v>
      </c>
      <c r="D6" s="224" t="s">
        <v>17</v>
      </c>
      <c r="E6" s="223" t="s">
        <v>17</v>
      </c>
      <c r="F6" s="224">
        <v>1</v>
      </c>
      <c r="G6" s="224">
        <v>2</v>
      </c>
      <c r="H6" s="224">
        <v>3</v>
      </c>
      <c r="I6" s="224">
        <v>4</v>
      </c>
      <c r="J6" s="224">
        <v>5</v>
      </c>
      <c r="K6" s="224">
        <v>6</v>
      </c>
      <c r="L6" s="224">
        <v>7</v>
      </c>
      <c r="M6" s="224">
        <v>8</v>
      </c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  <c r="CL6" s="203"/>
      <c r="CM6" s="203"/>
      <c r="CN6" s="203"/>
      <c r="CO6" s="203"/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203"/>
      <c r="DB6" s="203"/>
      <c r="DC6" s="203"/>
      <c r="DD6" s="203"/>
      <c r="DE6" s="203"/>
      <c r="DF6" s="203"/>
      <c r="DG6" s="203"/>
      <c r="DH6" s="203"/>
      <c r="DI6" s="203"/>
      <c r="DJ6" s="203"/>
      <c r="DK6" s="203"/>
      <c r="DL6" s="203"/>
      <c r="DM6" s="203"/>
      <c r="DN6" s="203"/>
      <c r="DO6" s="203"/>
      <c r="DP6" s="203"/>
      <c r="DQ6" s="203"/>
      <c r="DR6" s="203"/>
      <c r="DS6" s="203"/>
      <c r="DT6" s="203"/>
      <c r="DU6" s="203"/>
      <c r="DV6" s="203"/>
      <c r="DW6" s="203"/>
      <c r="DX6" s="203"/>
      <c r="DY6" s="203"/>
      <c r="DZ6" s="203"/>
      <c r="EA6" s="203"/>
      <c r="EB6" s="203"/>
      <c r="EC6" s="203"/>
      <c r="ED6" s="203"/>
      <c r="EE6" s="203"/>
      <c r="EF6" s="203"/>
      <c r="EG6" s="203"/>
      <c r="EH6" s="203"/>
      <c r="EI6" s="203"/>
      <c r="EJ6" s="203"/>
      <c r="EK6" s="203"/>
      <c r="EL6" s="203"/>
      <c r="EM6" s="203"/>
      <c r="EN6" s="203"/>
      <c r="EO6" s="203"/>
      <c r="EP6" s="203"/>
      <c r="EQ6" s="203"/>
      <c r="ER6" s="203"/>
      <c r="ES6" s="203"/>
      <c r="ET6" s="203"/>
      <c r="EU6" s="203"/>
      <c r="EV6" s="203"/>
      <c r="EW6" s="203"/>
      <c r="EX6" s="203"/>
      <c r="EY6" s="203"/>
      <c r="EZ6" s="203"/>
      <c r="FA6" s="203"/>
      <c r="FB6" s="203"/>
      <c r="FC6" s="203"/>
      <c r="FD6" s="203"/>
      <c r="FE6" s="203"/>
      <c r="FF6" s="203"/>
      <c r="FG6" s="203"/>
      <c r="FH6" s="203"/>
      <c r="FI6" s="203"/>
      <c r="FJ6" s="203"/>
      <c r="FK6" s="203"/>
      <c r="FL6" s="203"/>
      <c r="FM6" s="203"/>
      <c r="FN6" s="203"/>
      <c r="FO6" s="203"/>
      <c r="FP6" s="203"/>
      <c r="FQ6" s="203"/>
      <c r="FR6" s="203"/>
      <c r="FS6" s="203"/>
      <c r="FT6" s="203"/>
      <c r="FU6" s="203"/>
      <c r="FV6" s="203"/>
      <c r="FW6" s="203"/>
      <c r="FX6" s="203"/>
      <c r="FY6" s="203"/>
      <c r="FZ6" s="203"/>
      <c r="GA6" s="203"/>
      <c r="GB6" s="203"/>
      <c r="GC6" s="203"/>
      <c r="GD6" s="203"/>
      <c r="GE6" s="203"/>
      <c r="GF6" s="203"/>
      <c r="GG6" s="203"/>
      <c r="GH6" s="203"/>
      <c r="GI6" s="203"/>
      <c r="GJ6" s="203"/>
      <c r="GK6" s="203"/>
      <c r="GL6" s="203"/>
      <c r="GM6" s="203"/>
      <c r="GN6" s="203"/>
      <c r="GO6" s="203"/>
      <c r="GP6" s="203"/>
      <c r="GQ6" s="203"/>
      <c r="GR6" s="203"/>
      <c r="GS6" s="203"/>
      <c r="GT6" s="203"/>
      <c r="GU6" s="203"/>
      <c r="GV6" s="203"/>
      <c r="GW6" s="203"/>
      <c r="GX6" s="203"/>
      <c r="GY6" s="203"/>
      <c r="GZ6" s="203"/>
      <c r="HA6" s="203"/>
      <c r="HB6" s="203"/>
      <c r="HC6" s="203"/>
      <c r="HD6" s="203"/>
      <c r="HE6" s="203"/>
      <c r="HF6" s="203"/>
      <c r="HG6" s="203"/>
      <c r="HH6" s="203"/>
      <c r="HI6" s="203"/>
      <c r="HJ6" s="203"/>
      <c r="HK6" s="203"/>
      <c r="HL6" s="203"/>
      <c r="HM6" s="203"/>
      <c r="HN6" s="203"/>
      <c r="HO6" s="203"/>
      <c r="HP6" s="203"/>
      <c r="HQ6" s="203"/>
      <c r="HR6" s="203"/>
      <c r="HS6" s="203"/>
      <c r="HT6" s="203"/>
      <c r="HU6" s="203"/>
      <c r="HV6" s="203"/>
      <c r="HW6" s="203"/>
      <c r="HX6" s="203"/>
      <c r="HY6" s="203"/>
      <c r="HZ6" s="203"/>
      <c r="IA6" s="203"/>
      <c r="IB6" s="203"/>
      <c r="IC6" s="203"/>
      <c r="ID6" s="203"/>
      <c r="IE6" s="203"/>
      <c r="IF6" s="203"/>
      <c r="IG6" s="203"/>
      <c r="IH6" s="203"/>
      <c r="II6" s="203"/>
      <c r="IJ6" s="203"/>
      <c r="IK6" s="203"/>
    </row>
    <row r="7" spans="1:245" s="213" customFormat="1" ht="25.5" customHeight="1">
      <c r="A7" s="202"/>
      <c r="B7" s="202"/>
      <c r="C7" s="202"/>
      <c r="D7" s="201"/>
      <c r="E7" s="200"/>
      <c r="F7" s="199"/>
      <c r="G7" s="198"/>
      <c r="H7" s="198"/>
      <c r="I7" s="198"/>
      <c r="J7" s="198"/>
      <c r="K7" s="199"/>
      <c r="L7" s="198"/>
      <c r="M7" s="199"/>
      <c r="N7" s="226"/>
      <c r="O7" s="226"/>
      <c r="P7" s="226"/>
      <c r="Q7" s="226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214"/>
      <c r="FE7" s="214"/>
      <c r="FF7" s="214"/>
      <c r="FG7" s="214"/>
      <c r="FH7" s="214"/>
      <c r="FI7" s="214"/>
      <c r="FJ7" s="214"/>
      <c r="FK7" s="214"/>
      <c r="FL7" s="214"/>
      <c r="FM7" s="214"/>
      <c r="FN7" s="214"/>
      <c r="FO7" s="214"/>
      <c r="FP7" s="214"/>
      <c r="FQ7" s="214"/>
      <c r="FR7" s="214"/>
      <c r="FS7" s="214"/>
      <c r="FT7" s="214"/>
      <c r="FU7" s="214"/>
      <c r="FV7" s="214"/>
      <c r="FW7" s="214"/>
      <c r="FX7" s="214"/>
      <c r="FY7" s="214"/>
      <c r="FZ7" s="214"/>
      <c r="GA7" s="214"/>
      <c r="GB7" s="214"/>
      <c r="GC7" s="214"/>
      <c r="GD7" s="214"/>
      <c r="GE7" s="214"/>
      <c r="GF7" s="214"/>
      <c r="GG7" s="214"/>
      <c r="GH7" s="214"/>
      <c r="GI7" s="214"/>
      <c r="GJ7" s="214"/>
      <c r="GK7" s="214"/>
      <c r="GL7" s="214"/>
      <c r="GM7" s="214"/>
      <c r="GN7" s="214"/>
      <c r="GO7" s="214"/>
      <c r="GP7" s="214"/>
      <c r="GQ7" s="214"/>
      <c r="GR7" s="214"/>
      <c r="GS7" s="214"/>
      <c r="GT7" s="214"/>
      <c r="GU7" s="214"/>
      <c r="GV7" s="214"/>
      <c r="GW7" s="214"/>
      <c r="GX7" s="214"/>
      <c r="GY7" s="214"/>
      <c r="GZ7" s="214"/>
      <c r="HA7" s="214"/>
      <c r="HB7" s="214"/>
      <c r="HC7" s="214"/>
      <c r="HD7" s="214"/>
      <c r="HE7" s="214"/>
      <c r="HF7" s="214"/>
      <c r="HG7" s="214"/>
      <c r="HH7" s="214"/>
      <c r="HI7" s="214"/>
      <c r="HJ7" s="214"/>
      <c r="HK7" s="214"/>
      <c r="HL7" s="214"/>
      <c r="HM7" s="214"/>
      <c r="HN7" s="214"/>
      <c r="HO7" s="214"/>
      <c r="HP7" s="214"/>
      <c r="HQ7" s="214"/>
      <c r="HR7" s="214"/>
      <c r="HS7" s="214"/>
      <c r="HT7" s="214"/>
      <c r="HU7" s="214"/>
      <c r="HV7" s="214"/>
      <c r="HW7" s="214"/>
      <c r="HX7" s="214"/>
      <c r="HY7" s="214"/>
      <c r="HZ7" s="214"/>
      <c r="IA7" s="214"/>
      <c r="IB7" s="214"/>
      <c r="IC7" s="214"/>
      <c r="ID7" s="214"/>
      <c r="IE7" s="214"/>
      <c r="IF7" s="214"/>
      <c r="IG7" s="214"/>
      <c r="IH7" s="214"/>
      <c r="II7" s="214"/>
      <c r="IJ7" s="214"/>
      <c r="IK7" s="214"/>
    </row>
    <row r="8" spans="1:245" s="12" customFormat="1" ht="25.5" customHeight="1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214"/>
      <c r="FE8" s="214"/>
      <c r="FF8" s="214"/>
      <c r="FG8" s="214"/>
      <c r="FH8" s="214"/>
      <c r="FI8" s="214"/>
      <c r="FJ8" s="214"/>
      <c r="FK8" s="214"/>
      <c r="FL8" s="214"/>
      <c r="FM8" s="214"/>
      <c r="FN8" s="214"/>
      <c r="FO8" s="214"/>
      <c r="FP8" s="214"/>
      <c r="FQ8" s="214"/>
      <c r="FR8" s="214"/>
      <c r="FS8" s="214"/>
      <c r="FT8" s="214"/>
      <c r="FU8" s="214"/>
      <c r="FV8" s="214"/>
      <c r="FW8" s="214"/>
      <c r="FX8" s="214"/>
      <c r="FY8" s="214"/>
      <c r="FZ8" s="214"/>
      <c r="GA8" s="214"/>
      <c r="GB8" s="214"/>
      <c r="GC8" s="214"/>
      <c r="GD8" s="214"/>
      <c r="GE8" s="214"/>
      <c r="GF8" s="214"/>
      <c r="GG8" s="214"/>
      <c r="GH8" s="214"/>
      <c r="GI8" s="214"/>
      <c r="GJ8" s="214"/>
      <c r="GK8" s="214"/>
      <c r="GL8" s="214"/>
      <c r="GM8" s="214"/>
      <c r="GN8" s="214"/>
      <c r="GO8" s="214"/>
      <c r="GP8" s="214"/>
      <c r="GQ8" s="214"/>
      <c r="GR8" s="214"/>
      <c r="GS8" s="214"/>
      <c r="GT8" s="214"/>
      <c r="GU8" s="214"/>
      <c r="GV8" s="214"/>
      <c r="GW8" s="214"/>
      <c r="GX8" s="214"/>
      <c r="GY8" s="214"/>
      <c r="GZ8" s="214"/>
      <c r="HA8" s="214"/>
      <c r="HB8" s="214"/>
      <c r="HC8" s="214"/>
      <c r="HD8" s="214"/>
      <c r="HE8" s="214"/>
      <c r="HF8" s="214"/>
      <c r="HG8" s="214"/>
      <c r="HH8" s="214"/>
      <c r="HI8" s="214"/>
      <c r="HJ8" s="214"/>
      <c r="HK8" s="214"/>
      <c r="HL8" s="214"/>
      <c r="HM8" s="214"/>
      <c r="HN8" s="214"/>
      <c r="HO8" s="214"/>
      <c r="HP8" s="214"/>
      <c r="HQ8" s="214"/>
      <c r="HR8" s="214"/>
      <c r="HS8" s="214"/>
      <c r="HT8" s="214"/>
      <c r="HU8" s="214"/>
      <c r="HV8" s="214"/>
      <c r="HW8" s="214"/>
      <c r="HX8" s="214"/>
      <c r="HY8" s="214"/>
      <c r="HZ8" s="214"/>
      <c r="IA8" s="214"/>
      <c r="IB8" s="214"/>
      <c r="IC8" s="214"/>
      <c r="ID8" s="214"/>
      <c r="IE8" s="214"/>
      <c r="IF8" s="214"/>
      <c r="IG8" s="214"/>
      <c r="IH8" s="214"/>
      <c r="II8" s="214"/>
      <c r="IJ8" s="214"/>
      <c r="IK8" s="214"/>
    </row>
    <row r="9" spans="1:245" s="11" customFormat="1" ht="25.5" customHeight="1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3"/>
      <c r="EJ9" s="203"/>
      <c r="EK9" s="203"/>
      <c r="EL9" s="203"/>
      <c r="EM9" s="203"/>
      <c r="EN9" s="203"/>
      <c r="EO9" s="203"/>
      <c r="EP9" s="203"/>
      <c r="EQ9" s="203"/>
      <c r="ER9" s="203"/>
      <c r="ES9" s="203"/>
      <c r="ET9" s="203"/>
      <c r="EU9" s="203"/>
      <c r="EV9" s="203"/>
      <c r="EW9" s="203"/>
      <c r="EX9" s="203"/>
      <c r="EY9" s="203"/>
      <c r="EZ9" s="203"/>
      <c r="FA9" s="203"/>
      <c r="FB9" s="203"/>
      <c r="FC9" s="203"/>
      <c r="FD9" s="203"/>
      <c r="FE9" s="203"/>
      <c r="FF9" s="203"/>
      <c r="FG9" s="203"/>
      <c r="FH9" s="203"/>
      <c r="FI9" s="203"/>
      <c r="FJ9" s="203"/>
      <c r="FK9" s="203"/>
      <c r="FL9" s="203"/>
      <c r="FM9" s="203"/>
      <c r="FN9" s="203"/>
      <c r="FO9" s="203"/>
      <c r="FP9" s="203"/>
      <c r="FQ9" s="203"/>
      <c r="FR9" s="203"/>
      <c r="FS9" s="203"/>
      <c r="FT9" s="203"/>
      <c r="FU9" s="203"/>
      <c r="FV9" s="203"/>
      <c r="FW9" s="203"/>
      <c r="FX9" s="203"/>
      <c r="FY9" s="203"/>
      <c r="FZ9" s="203"/>
      <c r="GA9" s="203"/>
      <c r="GB9" s="203"/>
      <c r="GC9" s="203"/>
      <c r="GD9" s="203"/>
      <c r="GE9" s="203"/>
      <c r="GF9" s="203"/>
      <c r="GG9" s="203"/>
      <c r="GH9" s="203"/>
      <c r="GI9" s="203"/>
      <c r="GJ9" s="203"/>
      <c r="GK9" s="203"/>
      <c r="GL9" s="203"/>
      <c r="GM9" s="203"/>
      <c r="GN9" s="203"/>
      <c r="GO9" s="203"/>
      <c r="GP9" s="203"/>
      <c r="GQ9" s="203"/>
      <c r="GR9" s="203"/>
      <c r="GS9" s="203"/>
      <c r="GT9" s="203"/>
      <c r="GU9" s="203"/>
      <c r="GV9" s="203"/>
      <c r="GW9" s="203"/>
      <c r="GX9" s="203"/>
      <c r="GY9" s="203"/>
      <c r="GZ9" s="203"/>
      <c r="HA9" s="203"/>
      <c r="HB9" s="203"/>
      <c r="HC9" s="203"/>
      <c r="HD9" s="203"/>
      <c r="HE9" s="203"/>
      <c r="HF9" s="203"/>
      <c r="HG9" s="203"/>
      <c r="HH9" s="203"/>
      <c r="HI9" s="203"/>
      <c r="HJ9" s="203"/>
      <c r="HK9" s="203"/>
      <c r="HL9" s="203"/>
      <c r="HM9" s="203"/>
      <c r="HN9" s="203"/>
      <c r="HO9" s="203"/>
      <c r="HP9" s="203"/>
      <c r="HQ9" s="203"/>
      <c r="HR9" s="203"/>
      <c r="HS9" s="203"/>
      <c r="HT9" s="203"/>
      <c r="HU9" s="203"/>
      <c r="HV9" s="203"/>
      <c r="HW9" s="203"/>
      <c r="HX9" s="203"/>
      <c r="HY9" s="203"/>
      <c r="HZ9" s="203"/>
      <c r="IA9" s="203"/>
      <c r="IB9" s="203"/>
      <c r="IC9" s="203"/>
      <c r="ID9" s="203"/>
      <c r="IE9" s="203"/>
      <c r="IF9" s="203"/>
      <c r="IG9" s="203"/>
      <c r="IH9" s="203"/>
      <c r="II9" s="203"/>
      <c r="IJ9" s="203"/>
      <c r="IK9" s="203"/>
    </row>
    <row r="10" spans="1:245" s="11" customFormat="1" ht="25.5" customHeight="1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03"/>
      <c r="DT10" s="203"/>
      <c r="DU10" s="203"/>
      <c r="DV10" s="203"/>
      <c r="DW10" s="203"/>
      <c r="DX10" s="203"/>
      <c r="DY10" s="203"/>
      <c r="DZ10" s="203"/>
      <c r="EA10" s="203"/>
      <c r="EB10" s="203"/>
      <c r="EC10" s="203"/>
      <c r="ED10" s="203"/>
      <c r="EE10" s="203"/>
      <c r="EF10" s="203"/>
      <c r="EG10" s="203"/>
      <c r="EH10" s="203"/>
      <c r="EI10" s="203"/>
      <c r="EJ10" s="203"/>
      <c r="EK10" s="203"/>
      <c r="EL10" s="203"/>
      <c r="EM10" s="203"/>
      <c r="EN10" s="203"/>
      <c r="EO10" s="203"/>
      <c r="EP10" s="203"/>
      <c r="EQ10" s="203"/>
      <c r="ER10" s="203"/>
      <c r="ES10" s="203"/>
      <c r="ET10" s="203"/>
      <c r="EU10" s="203"/>
      <c r="EV10" s="203"/>
      <c r="EW10" s="203"/>
      <c r="EX10" s="203"/>
      <c r="EY10" s="203"/>
      <c r="EZ10" s="203"/>
      <c r="FA10" s="203"/>
      <c r="FB10" s="203"/>
      <c r="FC10" s="203"/>
      <c r="FD10" s="203"/>
      <c r="FE10" s="203"/>
      <c r="FF10" s="203"/>
      <c r="FG10" s="203"/>
      <c r="FH10" s="203"/>
      <c r="FI10" s="203"/>
      <c r="FJ10" s="203"/>
      <c r="FK10" s="203"/>
      <c r="FL10" s="203"/>
      <c r="FM10" s="203"/>
      <c r="FN10" s="203"/>
      <c r="FO10" s="203"/>
      <c r="FP10" s="203"/>
      <c r="FQ10" s="203"/>
      <c r="FR10" s="203"/>
      <c r="FS10" s="203"/>
      <c r="FT10" s="203"/>
      <c r="FU10" s="203"/>
      <c r="FV10" s="203"/>
      <c r="FW10" s="203"/>
      <c r="FX10" s="203"/>
      <c r="FY10" s="203"/>
      <c r="FZ10" s="203"/>
      <c r="GA10" s="203"/>
      <c r="GB10" s="203"/>
      <c r="GC10" s="203"/>
      <c r="GD10" s="203"/>
      <c r="GE10" s="203"/>
      <c r="GF10" s="203"/>
      <c r="GG10" s="203"/>
      <c r="GH10" s="203"/>
      <c r="GI10" s="203"/>
      <c r="GJ10" s="203"/>
      <c r="GK10" s="203"/>
      <c r="GL10" s="203"/>
      <c r="GM10" s="203"/>
      <c r="GN10" s="203"/>
      <c r="GO10" s="203"/>
      <c r="GP10" s="203"/>
      <c r="GQ10" s="203"/>
      <c r="GR10" s="203"/>
      <c r="GS10" s="203"/>
      <c r="GT10" s="203"/>
      <c r="GU10" s="203"/>
      <c r="GV10" s="203"/>
      <c r="GW10" s="203"/>
      <c r="GX10" s="203"/>
      <c r="GY10" s="203"/>
      <c r="GZ10" s="203"/>
      <c r="HA10" s="203"/>
      <c r="HB10" s="203"/>
      <c r="HC10" s="203"/>
      <c r="HD10" s="203"/>
      <c r="HE10" s="203"/>
      <c r="HF10" s="203"/>
      <c r="HG10" s="203"/>
      <c r="HH10" s="203"/>
      <c r="HI10" s="203"/>
      <c r="HJ10" s="203"/>
      <c r="HK10" s="203"/>
      <c r="HL10" s="203"/>
      <c r="HM10" s="203"/>
      <c r="HN10" s="203"/>
      <c r="HO10" s="203"/>
      <c r="HP10" s="203"/>
      <c r="HQ10" s="203"/>
      <c r="HR10" s="203"/>
      <c r="HS10" s="203"/>
      <c r="HT10" s="203"/>
      <c r="HU10" s="203"/>
      <c r="HV10" s="203"/>
      <c r="HW10" s="203"/>
      <c r="HX10" s="203"/>
      <c r="HY10" s="203"/>
      <c r="HZ10" s="203"/>
      <c r="IA10" s="203"/>
      <c r="IB10" s="203"/>
      <c r="IC10" s="203"/>
      <c r="ID10" s="203"/>
      <c r="IE10" s="203"/>
      <c r="IF10" s="203"/>
      <c r="IG10" s="203"/>
      <c r="IH10" s="203"/>
      <c r="II10" s="203"/>
      <c r="IJ10" s="203"/>
      <c r="IK10" s="203"/>
    </row>
    <row r="11" spans="1:245" s="11" customFormat="1" ht="25.5" customHeight="1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3"/>
      <c r="ET11" s="203"/>
      <c r="EU11" s="203"/>
      <c r="EV11" s="203"/>
      <c r="EW11" s="203"/>
      <c r="EX11" s="203"/>
      <c r="EY11" s="203"/>
      <c r="EZ11" s="203"/>
      <c r="FA11" s="203"/>
      <c r="FB11" s="203"/>
      <c r="FC11" s="203"/>
      <c r="FD11" s="203"/>
      <c r="FE11" s="203"/>
      <c r="FF11" s="203"/>
      <c r="FG11" s="203"/>
      <c r="FH11" s="203"/>
      <c r="FI11" s="203"/>
      <c r="FJ11" s="203"/>
      <c r="FK11" s="203"/>
      <c r="FL11" s="203"/>
      <c r="FM11" s="203"/>
      <c r="FN11" s="203"/>
      <c r="FO11" s="203"/>
      <c r="FP11" s="203"/>
      <c r="FQ11" s="203"/>
      <c r="FR11" s="203"/>
      <c r="FS11" s="203"/>
      <c r="FT11" s="203"/>
      <c r="FU11" s="203"/>
      <c r="FV11" s="203"/>
      <c r="FW11" s="203"/>
      <c r="FX11" s="203"/>
      <c r="FY11" s="203"/>
      <c r="FZ11" s="203"/>
      <c r="GA11" s="203"/>
      <c r="GB11" s="203"/>
      <c r="GC11" s="203"/>
      <c r="GD11" s="203"/>
      <c r="GE11" s="203"/>
      <c r="GF11" s="203"/>
      <c r="GG11" s="203"/>
      <c r="GH11" s="203"/>
      <c r="GI11" s="203"/>
      <c r="GJ11" s="203"/>
      <c r="GK11" s="203"/>
      <c r="GL11" s="203"/>
      <c r="GM11" s="203"/>
      <c r="GN11" s="203"/>
      <c r="GO11" s="203"/>
      <c r="GP11" s="203"/>
      <c r="GQ11" s="203"/>
      <c r="GR11" s="203"/>
      <c r="GS11" s="203"/>
      <c r="GT11" s="203"/>
      <c r="GU11" s="203"/>
      <c r="GV11" s="203"/>
      <c r="GW11" s="203"/>
      <c r="GX11" s="203"/>
      <c r="GY11" s="203"/>
      <c r="GZ11" s="203"/>
      <c r="HA11" s="203"/>
      <c r="HB11" s="203"/>
      <c r="HC11" s="203"/>
      <c r="HD11" s="203"/>
      <c r="HE11" s="203"/>
      <c r="HF11" s="203"/>
      <c r="HG11" s="203"/>
      <c r="HH11" s="203"/>
      <c r="HI11" s="203"/>
      <c r="HJ11" s="203"/>
      <c r="HK11" s="203"/>
      <c r="HL11" s="203"/>
      <c r="HM11" s="203"/>
      <c r="HN11" s="203"/>
      <c r="HO11" s="203"/>
      <c r="HP11" s="203"/>
      <c r="HQ11" s="203"/>
      <c r="HR11" s="203"/>
      <c r="HS11" s="203"/>
      <c r="HT11" s="203"/>
      <c r="HU11" s="203"/>
      <c r="HV11" s="203"/>
      <c r="HW11" s="203"/>
      <c r="HX11" s="203"/>
      <c r="HY11" s="203"/>
      <c r="HZ11" s="203"/>
      <c r="IA11" s="203"/>
      <c r="IB11" s="203"/>
      <c r="IC11" s="203"/>
      <c r="ID11" s="203"/>
      <c r="IE11" s="203"/>
      <c r="IF11" s="203"/>
      <c r="IG11" s="203"/>
      <c r="IH11" s="203"/>
      <c r="II11" s="203"/>
      <c r="IJ11" s="203"/>
      <c r="IK11" s="203"/>
    </row>
    <row r="12" spans="1:245" s="11" customFormat="1" ht="25.5" customHeight="1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03"/>
      <c r="ET12" s="203"/>
      <c r="EU12" s="203"/>
      <c r="EV12" s="203"/>
      <c r="EW12" s="203"/>
      <c r="EX12" s="203"/>
      <c r="EY12" s="203"/>
      <c r="EZ12" s="203"/>
      <c r="FA12" s="203"/>
      <c r="FB12" s="203"/>
      <c r="FC12" s="203"/>
      <c r="FD12" s="203"/>
      <c r="FE12" s="203"/>
      <c r="FF12" s="203"/>
      <c r="FG12" s="203"/>
      <c r="FH12" s="203"/>
      <c r="FI12" s="203"/>
      <c r="FJ12" s="203"/>
      <c r="FK12" s="203"/>
      <c r="FL12" s="203"/>
      <c r="FM12" s="203"/>
      <c r="FN12" s="203"/>
      <c r="FO12" s="203"/>
      <c r="FP12" s="203"/>
      <c r="FQ12" s="203"/>
      <c r="FR12" s="203"/>
      <c r="FS12" s="203"/>
      <c r="FT12" s="203"/>
      <c r="FU12" s="203"/>
      <c r="FV12" s="203"/>
      <c r="FW12" s="203"/>
      <c r="FX12" s="203"/>
      <c r="FY12" s="203"/>
      <c r="FZ12" s="203"/>
      <c r="GA12" s="203"/>
      <c r="GB12" s="203"/>
      <c r="GC12" s="203"/>
      <c r="GD12" s="203"/>
      <c r="GE12" s="203"/>
      <c r="GF12" s="203"/>
      <c r="GG12" s="203"/>
      <c r="GH12" s="203"/>
      <c r="GI12" s="203"/>
      <c r="GJ12" s="203"/>
      <c r="GK12" s="203"/>
      <c r="GL12" s="203"/>
      <c r="GM12" s="203"/>
      <c r="GN12" s="203"/>
      <c r="GO12" s="203"/>
      <c r="GP12" s="203"/>
      <c r="GQ12" s="203"/>
      <c r="GR12" s="203"/>
      <c r="GS12" s="203"/>
      <c r="GT12" s="203"/>
      <c r="GU12" s="203"/>
      <c r="GV12" s="203"/>
      <c r="GW12" s="203"/>
      <c r="GX12" s="203"/>
      <c r="GY12" s="203"/>
      <c r="GZ12" s="203"/>
      <c r="HA12" s="203"/>
      <c r="HB12" s="203"/>
      <c r="HC12" s="203"/>
      <c r="HD12" s="203"/>
      <c r="HE12" s="203"/>
      <c r="HF12" s="203"/>
      <c r="HG12" s="203"/>
      <c r="HH12" s="203"/>
      <c r="HI12" s="203"/>
      <c r="HJ12" s="203"/>
      <c r="HK12" s="203"/>
      <c r="HL12" s="203"/>
      <c r="HM12" s="203"/>
      <c r="HN12" s="203"/>
      <c r="HO12" s="203"/>
      <c r="HP12" s="203"/>
      <c r="HQ12" s="203"/>
      <c r="HR12" s="203"/>
      <c r="HS12" s="203"/>
      <c r="HT12" s="203"/>
      <c r="HU12" s="203"/>
      <c r="HV12" s="203"/>
      <c r="HW12" s="203"/>
      <c r="HX12" s="203"/>
      <c r="HY12" s="203"/>
      <c r="HZ12" s="203"/>
      <c r="IA12" s="203"/>
      <c r="IB12" s="203"/>
      <c r="IC12" s="203"/>
      <c r="ID12" s="203"/>
      <c r="IE12" s="203"/>
      <c r="IF12" s="203"/>
      <c r="IG12" s="203"/>
      <c r="IH12" s="203"/>
      <c r="II12" s="203"/>
      <c r="IJ12" s="203"/>
      <c r="IK12" s="203"/>
    </row>
    <row r="13" spans="1:245" s="11" customFormat="1" ht="25.5" customHeight="1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3"/>
      <c r="ET13" s="203"/>
      <c r="EU13" s="203"/>
      <c r="EV13" s="203"/>
      <c r="EW13" s="203"/>
      <c r="EX13" s="203"/>
      <c r="EY13" s="203"/>
      <c r="EZ13" s="203"/>
      <c r="FA13" s="203"/>
      <c r="FB13" s="203"/>
      <c r="FC13" s="203"/>
      <c r="FD13" s="203"/>
      <c r="FE13" s="203"/>
      <c r="FF13" s="203"/>
      <c r="FG13" s="203"/>
      <c r="FH13" s="203"/>
      <c r="FI13" s="203"/>
      <c r="FJ13" s="203"/>
      <c r="FK13" s="203"/>
      <c r="FL13" s="203"/>
      <c r="FM13" s="203"/>
      <c r="FN13" s="203"/>
      <c r="FO13" s="203"/>
      <c r="FP13" s="203"/>
      <c r="FQ13" s="203"/>
      <c r="FR13" s="203"/>
      <c r="FS13" s="203"/>
      <c r="FT13" s="203"/>
      <c r="FU13" s="203"/>
      <c r="FV13" s="203"/>
      <c r="FW13" s="203"/>
      <c r="FX13" s="203"/>
      <c r="FY13" s="203"/>
      <c r="FZ13" s="203"/>
      <c r="GA13" s="203"/>
      <c r="GB13" s="203"/>
      <c r="GC13" s="203"/>
      <c r="GD13" s="203"/>
      <c r="GE13" s="203"/>
      <c r="GF13" s="203"/>
      <c r="GG13" s="203"/>
      <c r="GH13" s="203"/>
      <c r="GI13" s="203"/>
      <c r="GJ13" s="203"/>
      <c r="GK13" s="203"/>
      <c r="GL13" s="203"/>
      <c r="GM13" s="203"/>
      <c r="GN13" s="203"/>
      <c r="GO13" s="203"/>
      <c r="GP13" s="203"/>
      <c r="GQ13" s="203"/>
      <c r="GR13" s="203"/>
      <c r="GS13" s="203"/>
      <c r="GT13" s="203"/>
      <c r="GU13" s="203"/>
      <c r="GV13" s="203"/>
      <c r="GW13" s="203"/>
      <c r="GX13" s="203"/>
      <c r="GY13" s="203"/>
      <c r="GZ13" s="203"/>
      <c r="HA13" s="203"/>
      <c r="HB13" s="203"/>
      <c r="HC13" s="203"/>
      <c r="HD13" s="203"/>
      <c r="HE13" s="203"/>
      <c r="HF13" s="203"/>
      <c r="HG13" s="203"/>
      <c r="HH13" s="203"/>
      <c r="HI13" s="203"/>
      <c r="HJ13" s="203"/>
      <c r="HK13" s="203"/>
      <c r="HL13" s="203"/>
      <c r="HM13" s="203"/>
      <c r="HN13" s="203"/>
      <c r="HO13" s="203"/>
      <c r="HP13" s="203"/>
      <c r="HQ13" s="203"/>
      <c r="HR13" s="203"/>
      <c r="HS13" s="203"/>
      <c r="HT13" s="203"/>
      <c r="HU13" s="203"/>
      <c r="HV13" s="203"/>
      <c r="HW13" s="203"/>
      <c r="HX13" s="203"/>
      <c r="HY13" s="203"/>
      <c r="HZ13" s="203"/>
      <c r="IA13" s="203"/>
      <c r="IB13" s="203"/>
      <c r="IC13" s="203"/>
      <c r="ID13" s="203"/>
      <c r="IE13" s="203"/>
      <c r="IF13" s="203"/>
      <c r="IG13" s="203"/>
      <c r="IH13" s="203"/>
      <c r="II13" s="203"/>
      <c r="IJ13" s="203"/>
      <c r="IK13" s="203"/>
    </row>
    <row r="14" spans="1:245" s="11" customFormat="1" ht="25.5" customHeight="1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3"/>
      <c r="EL14" s="203"/>
      <c r="EM14" s="203"/>
      <c r="EN14" s="203"/>
      <c r="EO14" s="203"/>
      <c r="EP14" s="203"/>
      <c r="EQ14" s="203"/>
      <c r="ER14" s="203"/>
      <c r="ES14" s="203"/>
      <c r="ET14" s="203"/>
      <c r="EU14" s="203"/>
      <c r="EV14" s="203"/>
      <c r="EW14" s="203"/>
      <c r="EX14" s="203"/>
      <c r="EY14" s="203"/>
      <c r="EZ14" s="203"/>
      <c r="FA14" s="203"/>
      <c r="FB14" s="203"/>
      <c r="FC14" s="203"/>
      <c r="FD14" s="203"/>
      <c r="FE14" s="203"/>
      <c r="FF14" s="203"/>
      <c r="FG14" s="203"/>
      <c r="FH14" s="203"/>
      <c r="FI14" s="203"/>
      <c r="FJ14" s="203"/>
      <c r="FK14" s="203"/>
      <c r="FL14" s="203"/>
      <c r="FM14" s="203"/>
      <c r="FN14" s="203"/>
      <c r="FO14" s="203"/>
      <c r="FP14" s="203"/>
      <c r="FQ14" s="203"/>
      <c r="FR14" s="203"/>
      <c r="FS14" s="203"/>
      <c r="FT14" s="203"/>
      <c r="FU14" s="203"/>
      <c r="FV14" s="203"/>
      <c r="FW14" s="203"/>
      <c r="FX14" s="203"/>
      <c r="FY14" s="203"/>
      <c r="FZ14" s="203"/>
      <c r="GA14" s="203"/>
      <c r="GB14" s="203"/>
      <c r="GC14" s="203"/>
      <c r="GD14" s="203"/>
      <c r="GE14" s="203"/>
      <c r="GF14" s="203"/>
      <c r="GG14" s="203"/>
      <c r="GH14" s="203"/>
      <c r="GI14" s="203"/>
      <c r="GJ14" s="203"/>
      <c r="GK14" s="203"/>
      <c r="GL14" s="203"/>
      <c r="GM14" s="203"/>
      <c r="GN14" s="203"/>
      <c r="GO14" s="203"/>
      <c r="GP14" s="203"/>
      <c r="GQ14" s="203"/>
      <c r="GR14" s="203"/>
      <c r="GS14" s="203"/>
      <c r="GT14" s="203"/>
      <c r="GU14" s="203"/>
      <c r="GV14" s="203"/>
      <c r="GW14" s="203"/>
      <c r="GX14" s="203"/>
      <c r="GY14" s="203"/>
      <c r="GZ14" s="203"/>
      <c r="HA14" s="203"/>
      <c r="HB14" s="203"/>
      <c r="HC14" s="203"/>
      <c r="HD14" s="203"/>
      <c r="HE14" s="203"/>
      <c r="HF14" s="203"/>
      <c r="HG14" s="203"/>
      <c r="HH14" s="203"/>
      <c r="HI14" s="203"/>
      <c r="HJ14" s="203"/>
      <c r="HK14" s="203"/>
      <c r="HL14" s="203"/>
      <c r="HM14" s="203"/>
      <c r="HN14" s="203"/>
      <c r="HO14" s="203"/>
      <c r="HP14" s="203"/>
      <c r="HQ14" s="203"/>
      <c r="HR14" s="203"/>
      <c r="HS14" s="203"/>
      <c r="HT14" s="203"/>
      <c r="HU14" s="203"/>
      <c r="HV14" s="203"/>
      <c r="HW14" s="203"/>
      <c r="HX14" s="203"/>
      <c r="HY14" s="203"/>
      <c r="HZ14" s="203"/>
      <c r="IA14" s="203"/>
      <c r="IB14" s="203"/>
      <c r="IC14" s="203"/>
      <c r="ID14" s="203"/>
      <c r="IE14" s="203"/>
      <c r="IF14" s="203"/>
      <c r="IG14" s="203"/>
      <c r="IH14" s="203"/>
      <c r="II14" s="203"/>
      <c r="IJ14" s="203"/>
      <c r="IK14" s="203"/>
    </row>
    <row r="15" spans="1:245" s="11" customFormat="1" ht="25.5" customHeight="1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03"/>
      <c r="ET15" s="203"/>
      <c r="EU15" s="203"/>
      <c r="EV15" s="203"/>
      <c r="EW15" s="203"/>
      <c r="EX15" s="203"/>
      <c r="EY15" s="203"/>
      <c r="EZ15" s="203"/>
      <c r="FA15" s="203"/>
      <c r="FB15" s="203"/>
      <c r="FC15" s="203"/>
      <c r="FD15" s="203"/>
      <c r="FE15" s="203"/>
      <c r="FF15" s="203"/>
      <c r="FG15" s="203"/>
      <c r="FH15" s="203"/>
      <c r="FI15" s="203"/>
      <c r="FJ15" s="203"/>
      <c r="FK15" s="203"/>
      <c r="FL15" s="203"/>
      <c r="FM15" s="203"/>
      <c r="FN15" s="203"/>
      <c r="FO15" s="203"/>
      <c r="FP15" s="203"/>
      <c r="FQ15" s="203"/>
      <c r="FR15" s="203"/>
      <c r="FS15" s="203"/>
      <c r="FT15" s="203"/>
      <c r="FU15" s="203"/>
      <c r="FV15" s="203"/>
      <c r="FW15" s="203"/>
      <c r="FX15" s="203"/>
      <c r="FY15" s="203"/>
      <c r="FZ15" s="203"/>
      <c r="GA15" s="203"/>
      <c r="GB15" s="203"/>
      <c r="GC15" s="203"/>
      <c r="GD15" s="203"/>
      <c r="GE15" s="203"/>
      <c r="GF15" s="203"/>
      <c r="GG15" s="203"/>
      <c r="GH15" s="203"/>
      <c r="GI15" s="203"/>
      <c r="GJ15" s="203"/>
      <c r="GK15" s="203"/>
      <c r="GL15" s="203"/>
      <c r="GM15" s="203"/>
      <c r="GN15" s="203"/>
      <c r="GO15" s="203"/>
      <c r="GP15" s="203"/>
      <c r="GQ15" s="203"/>
      <c r="GR15" s="203"/>
      <c r="GS15" s="203"/>
      <c r="GT15" s="203"/>
      <c r="GU15" s="203"/>
      <c r="GV15" s="203"/>
      <c r="GW15" s="203"/>
      <c r="GX15" s="203"/>
      <c r="GY15" s="203"/>
      <c r="GZ15" s="203"/>
      <c r="HA15" s="203"/>
      <c r="HB15" s="203"/>
      <c r="HC15" s="203"/>
      <c r="HD15" s="203"/>
      <c r="HE15" s="203"/>
      <c r="HF15" s="203"/>
      <c r="HG15" s="203"/>
      <c r="HH15" s="203"/>
      <c r="HI15" s="203"/>
      <c r="HJ15" s="203"/>
      <c r="HK15" s="203"/>
      <c r="HL15" s="203"/>
      <c r="HM15" s="203"/>
      <c r="HN15" s="203"/>
      <c r="HO15" s="203"/>
      <c r="HP15" s="203"/>
      <c r="HQ15" s="203"/>
      <c r="HR15" s="203"/>
      <c r="HS15" s="203"/>
      <c r="HT15" s="203"/>
      <c r="HU15" s="203"/>
      <c r="HV15" s="203"/>
      <c r="HW15" s="203"/>
      <c r="HX15" s="203"/>
      <c r="HY15" s="203"/>
      <c r="HZ15" s="203"/>
      <c r="IA15" s="203"/>
      <c r="IB15" s="203"/>
      <c r="IC15" s="203"/>
      <c r="ID15" s="203"/>
      <c r="IE15" s="203"/>
      <c r="IF15" s="203"/>
      <c r="IG15" s="203"/>
      <c r="IH15" s="203"/>
      <c r="II15" s="203"/>
      <c r="IJ15" s="203"/>
      <c r="IK15" s="203"/>
    </row>
    <row r="16" spans="1:245" s="11" customFormat="1" ht="25.5" customHeight="1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203"/>
      <c r="FE16" s="203"/>
      <c r="FF16" s="203"/>
      <c r="FG16" s="203"/>
      <c r="FH16" s="203"/>
      <c r="FI16" s="203"/>
      <c r="FJ16" s="203"/>
      <c r="FK16" s="203"/>
      <c r="FL16" s="203"/>
      <c r="FM16" s="203"/>
      <c r="FN16" s="203"/>
      <c r="FO16" s="203"/>
      <c r="FP16" s="203"/>
      <c r="FQ16" s="203"/>
      <c r="FR16" s="203"/>
      <c r="FS16" s="203"/>
      <c r="FT16" s="203"/>
      <c r="FU16" s="203"/>
      <c r="FV16" s="203"/>
      <c r="FW16" s="203"/>
      <c r="FX16" s="203"/>
      <c r="FY16" s="203"/>
      <c r="FZ16" s="203"/>
      <c r="GA16" s="203"/>
      <c r="GB16" s="203"/>
      <c r="GC16" s="203"/>
      <c r="GD16" s="203"/>
      <c r="GE16" s="203"/>
      <c r="GF16" s="203"/>
      <c r="GG16" s="203"/>
      <c r="GH16" s="203"/>
      <c r="GI16" s="203"/>
      <c r="GJ16" s="203"/>
      <c r="GK16" s="203"/>
      <c r="GL16" s="203"/>
      <c r="GM16" s="203"/>
      <c r="GN16" s="203"/>
      <c r="GO16" s="203"/>
      <c r="GP16" s="203"/>
      <c r="GQ16" s="203"/>
      <c r="GR16" s="203"/>
      <c r="GS16" s="203"/>
      <c r="GT16" s="203"/>
      <c r="GU16" s="203"/>
      <c r="GV16" s="203"/>
      <c r="GW16" s="203"/>
      <c r="GX16" s="203"/>
      <c r="GY16" s="203"/>
      <c r="GZ16" s="203"/>
      <c r="HA16" s="203"/>
      <c r="HB16" s="203"/>
      <c r="HC16" s="203"/>
      <c r="HD16" s="203"/>
      <c r="HE16" s="203"/>
      <c r="HF16" s="203"/>
      <c r="HG16" s="203"/>
      <c r="HH16" s="203"/>
      <c r="HI16" s="203"/>
      <c r="HJ16" s="203"/>
      <c r="HK16" s="203"/>
      <c r="HL16" s="203"/>
      <c r="HM16" s="203"/>
      <c r="HN16" s="203"/>
      <c r="HO16" s="203"/>
      <c r="HP16" s="203"/>
      <c r="HQ16" s="203"/>
      <c r="HR16" s="203"/>
      <c r="HS16" s="203"/>
      <c r="HT16" s="203"/>
      <c r="HU16" s="203"/>
      <c r="HV16" s="203"/>
      <c r="HW16" s="203"/>
      <c r="HX16" s="203"/>
      <c r="HY16" s="203"/>
      <c r="HZ16" s="203"/>
      <c r="IA16" s="203"/>
      <c r="IB16" s="203"/>
      <c r="IC16" s="203"/>
      <c r="ID16" s="203"/>
      <c r="IE16" s="203"/>
      <c r="IF16" s="203"/>
      <c r="IG16" s="203"/>
      <c r="IH16" s="203"/>
      <c r="II16" s="203"/>
      <c r="IJ16" s="203"/>
      <c r="IK16" s="203"/>
    </row>
    <row r="17" spans="1:245" s="11" customFormat="1" ht="25.5" customHeight="1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03"/>
      <c r="FE17" s="203"/>
      <c r="FF17" s="203"/>
      <c r="FG17" s="203"/>
      <c r="FH17" s="203"/>
      <c r="FI17" s="203"/>
      <c r="FJ17" s="203"/>
      <c r="FK17" s="203"/>
      <c r="FL17" s="203"/>
      <c r="FM17" s="203"/>
      <c r="FN17" s="203"/>
      <c r="FO17" s="203"/>
      <c r="FP17" s="203"/>
      <c r="FQ17" s="203"/>
      <c r="FR17" s="203"/>
      <c r="FS17" s="203"/>
      <c r="FT17" s="203"/>
      <c r="FU17" s="203"/>
      <c r="FV17" s="203"/>
      <c r="FW17" s="203"/>
      <c r="FX17" s="203"/>
      <c r="FY17" s="203"/>
      <c r="FZ17" s="203"/>
      <c r="GA17" s="203"/>
      <c r="GB17" s="203"/>
      <c r="GC17" s="203"/>
      <c r="GD17" s="203"/>
      <c r="GE17" s="203"/>
      <c r="GF17" s="203"/>
      <c r="GG17" s="203"/>
      <c r="GH17" s="203"/>
      <c r="GI17" s="203"/>
      <c r="GJ17" s="203"/>
      <c r="GK17" s="203"/>
      <c r="GL17" s="203"/>
      <c r="GM17" s="203"/>
      <c r="GN17" s="203"/>
      <c r="GO17" s="203"/>
      <c r="GP17" s="203"/>
      <c r="GQ17" s="203"/>
      <c r="GR17" s="203"/>
      <c r="GS17" s="203"/>
      <c r="GT17" s="203"/>
      <c r="GU17" s="203"/>
      <c r="GV17" s="203"/>
      <c r="GW17" s="203"/>
      <c r="GX17" s="203"/>
      <c r="GY17" s="203"/>
      <c r="GZ17" s="203"/>
      <c r="HA17" s="203"/>
      <c r="HB17" s="203"/>
      <c r="HC17" s="203"/>
      <c r="HD17" s="203"/>
      <c r="HE17" s="203"/>
      <c r="HF17" s="203"/>
      <c r="HG17" s="203"/>
      <c r="HH17" s="203"/>
      <c r="HI17" s="203"/>
      <c r="HJ17" s="203"/>
      <c r="HK17" s="203"/>
      <c r="HL17" s="203"/>
      <c r="HM17" s="203"/>
      <c r="HN17" s="203"/>
      <c r="HO17" s="203"/>
      <c r="HP17" s="203"/>
      <c r="HQ17" s="203"/>
      <c r="HR17" s="203"/>
      <c r="HS17" s="203"/>
      <c r="HT17" s="203"/>
      <c r="HU17" s="203"/>
      <c r="HV17" s="203"/>
      <c r="HW17" s="203"/>
      <c r="HX17" s="203"/>
      <c r="HY17" s="203"/>
      <c r="HZ17" s="203"/>
      <c r="IA17" s="203"/>
      <c r="IB17" s="203"/>
      <c r="IC17" s="203"/>
      <c r="ID17" s="203"/>
      <c r="IE17" s="203"/>
      <c r="IF17" s="203"/>
      <c r="IG17" s="203"/>
      <c r="IH17" s="203"/>
      <c r="II17" s="203"/>
      <c r="IJ17" s="203"/>
      <c r="IK17" s="203"/>
    </row>
    <row r="18" spans="1:245" s="11" customFormat="1" ht="25.5" customHeight="1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FR18" s="203"/>
      <c r="FS18" s="203"/>
      <c r="FT18" s="203"/>
      <c r="FU18" s="203"/>
      <c r="FV18" s="203"/>
      <c r="FW18" s="203"/>
      <c r="FX18" s="203"/>
      <c r="FY18" s="203"/>
      <c r="FZ18" s="203"/>
      <c r="GA18" s="203"/>
      <c r="GB18" s="203"/>
      <c r="GC18" s="203"/>
      <c r="GD18" s="203"/>
      <c r="GE18" s="203"/>
      <c r="GF18" s="203"/>
      <c r="GG18" s="203"/>
      <c r="GH18" s="203"/>
      <c r="GI18" s="203"/>
      <c r="GJ18" s="203"/>
      <c r="GK18" s="203"/>
      <c r="GL18" s="203"/>
      <c r="GM18" s="203"/>
      <c r="GN18" s="203"/>
      <c r="GO18" s="203"/>
      <c r="GP18" s="203"/>
      <c r="GQ18" s="203"/>
      <c r="GR18" s="203"/>
      <c r="GS18" s="203"/>
      <c r="GT18" s="203"/>
      <c r="GU18" s="203"/>
      <c r="GV18" s="203"/>
      <c r="GW18" s="203"/>
      <c r="GX18" s="203"/>
      <c r="GY18" s="203"/>
      <c r="GZ18" s="203"/>
      <c r="HA18" s="203"/>
      <c r="HB18" s="203"/>
      <c r="HC18" s="203"/>
      <c r="HD18" s="203"/>
      <c r="HE18" s="203"/>
      <c r="HF18" s="203"/>
      <c r="HG18" s="203"/>
      <c r="HH18" s="203"/>
      <c r="HI18" s="203"/>
      <c r="HJ18" s="203"/>
      <c r="HK18" s="203"/>
      <c r="HL18" s="203"/>
      <c r="HM18" s="203"/>
      <c r="HN18" s="203"/>
      <c r="HO18" s="203"/>
      <c r="HP18" s="203"/>
      <c r="HQ18" s="203"/>
      <c r="HR18" s="203"/>
      <c r="HS18" s="203"/>
      <c r="HT18" s="203"/>
      <c r="HU18" s="203"/>
      <c r="HV18" s="203"/>
      <c r="HW18" s="203"/>
      <c r="HX18" s="203"/>
      <c r="HY18" s="203"/>
      <c r="HZ18" s="203"/>
      <c r="IA18" s="203"/>
      <c r="IB18" s="203"/>
      <c r="IC18" s="203"/>
      <c r="ID18" s="203"/>
      <c r="IE18" s="203"/>
      <c r="IF18" s="203"/>
      <c r="IG18" s="203"/>
      <c r="IH18" s="203"/>
      <c r="II18" s="203"/>
      <c r="IJ18" s="203"/>
      <c r="IK18" s="203"/>
    </row>
    <row r="19" spans="1:245" s="11" customFormat="1" ht="14.25" hidden="1" customHeight="1">
      <c r="A19" s="203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3"/>
      <c r="EU19" s="203"/>
      <c r="EV19" s="203"/>
      <c r="EW19" s="203"/>
      <c r="EX19" s="203"/>
      <c r="EY19" s="203"/>
      <c r="EZ19" s="203"/>
      <c r="FA19" s="203"/>
      <c r="FB19" s="203"/>
      <c r="FC19" s="203"/>
      <c r="FD19" s="203"/>
      <c r="FE19" s="203"/>
      <c r="FF19" s="203"/>
      <c r="FG19" s="203"/>
      <c r="FH19" s="203"/>
      <c r="FI19" s="203"/>
      <c r="FJ19" s="203"/>
      <c r="FK19" s="203"/>
      <c r="FL19" s="203"/>
      <c r="FM19" s="203"/>
      <c r="FN19" s="203"/>
      <c r="FO19" s="203"/>
      <c r="FP19" s="203"/>
      <c r="FQ19" s="203"/>
      <c r="FR19" s="203"/>
      <c r="FS19" s="203"/>
      <c r="FT19" s="203"/>
      <c r="FU19" s="203"/>
      <c r="FV19" s="203"/>
      <c r="FW19" s="203"/>
      <c r="FX19" s="203"/>
      <c r="FY19" s="203"/>
      <c r="FZ19" s="203"/>
      <c r="GA19" s="203"/>
      <c r="GB19" s="203"/>
      <c r="GC19" s="203"/>
      <c r="GD19" s="203"/>
      <c r="GE19" s="203"/>
      <c r="GF19" s="203"/>
      <c r="GG19" s="203"/>
      <c r="GH19" s="203"/>
      <c r="GI19" s="203"/>
      <c r="GJ19" s="203"/>
      <c r="GK19" s="203"/>
      <c r="GL19" s="203"/>
      <c r="GM19" s="203"/>
      <c r="GN19" s="203"/>
      <c r="GO19" s="203"/>
      <c r="GP19" s="203"/>
      <c r="GQ19" s="203"/>
      <c r="GR19" s="203"/>
      <c r="GS19" s="203"/>
      <c r="GT19" s="203"/>
      <c r="GU19" s="203"/>
      <c r="GV19" s="203"/>
      <c r="GW19" s="203"/>
      <c r="GX19" s="203"/>
      <c r="GY19" s="203"/>
      <c r="GZ19" s="203"/>
      <c r="HA19" s="203"/>
      <c r="HB19" s="203"/>
      <c r="HC19" s="203"/>
      <c r="HD19" s="203"/>
      <c r="HE19" s="203"/>
      <c r="HF19" s="203"/>
      <c r="HG19" s="203"/>
      <c r="HH19" s="203"/>
      <c r="HI19" s="203"/>
      <c r="HJ19" s="203"/>
      <c r="HK19" s="203"/>
      <c r="HL19" s="203"/>
      <c r="HM19" s="203"/>
      <c r="HN19" s="203"/>
      <c r="HO19" s="203"/>
      <c r="HP19" s="203"/>
      <c r="HQ19" s="203"/>
      <c r="HR19" s="203"/>
      <c r="HS19" s="203"/>
      <c r="HT19" s="203"/>
      <c r="HU19" s="203"/>
      <c r="HV19" s="203"/>
      <c r="HW19" s="203"/>
      <c r="HX19" s="203"/>
      <c r="HY19" s="203"/>
      <c r="HZ19" s="203"/>
      <c r="IA19" s="203"/>
      <c r="IB19" s="203"/>
      <c r="IC19" s="203"/>
      <c r="ID19" s="203"/>
      <c r="IE19" s="203"/>
      <c r="IF19" s="203"/>
      <c r="IG19" s="203"/>
      <c r="IH19" s="203"/>
      <c r="II19" s="203"/>
      <c r="IJ19" s="203"/>
      <c r="IK19" s="203"/>
    </row>
    <row r="20" spans="1:245" s="11" customFormat="1" ht="14.2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3"/>
      <c r="EV20" s="203"/>
      <c r="EW20" s="203"/>
      <c r="EX20" s="203"/>
      <c r="EY20" s="203"/>
      <c r="EZ20" s="203"/>
      <c r="FA20" s="203"/>
      <c r="FB20" s="203"/>
      <c r="FC20" s="203"/>
      <c r="FD20" s="203"/>
      <c r="FE20" s="203"/>
      <c r="FF20" s="203"/>
      <c r="FG20" s="203"/>
      <c r="FH20" s="203"/>
      <c r="FI20" s="203"/>
      <c r="FJ20" s="203"/>
      <c r="FK20" s="203"/>
      <c r="FL20" s="203"/>
      <c r="FM20" s="203"/>
      <c r="FN20" s="203"/>
      <c r="FO20" s="203"/>
      <c r="FP20" s="203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3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03"/>
      <c r="GT20" s="203"/>
      <c r="GU20" s="203"/>
      <c r="GV20" s="203"/>
      <c r="GW20" s="203"/>
      <c r="GX20" s="203"/>
      <c r="GY20" s="203"/>
      <c r="GZ20" s="203"/>
      <c r="HA20" s="203"/>
      <c r="HB20" s="203"/>
      <c r="HC20" s="203"/>
      <c r="HD20" s="203"/>
      <c r="HE20" s="203"/>
      <c r="HF20" s="203"/>
      <c r="HG20" s="203"/>
      <c r="HH20" s="203"/>
      <c r="HI20" s="203"/>
      <c r="HJ20" s="203"/>
      <c r="HK20" s="203"/>
      <c r="HL20" s="203"/>
      <c r="HM20" s="203"/>
      <c r="HN20" s="203"/>
      <c r="HO20" s="203"/>
      <c r="HP20" s="203"/>
      <c r="HQ20" s="203"/>
      <c r="HR20" s="203"/>
      <c r="HS20" s="203"/>
      <c r="HT20" s="203"/>
      <c r="HU20" s="203"/>
      <c r="HV20" s="203"/>
      <c r="HW20" s="203"/>
      <c r="HX20" s="203"/>
      <c r="HY20" s="203"/>
      <c r="HZ20" s="203"/>
      <c r="IA20" s="203"/>
      <c r="IB20" s="203"/>
      <c r="IC20" s="203"/>
      <c r="ID20" s="203"/>
      <c r="IE20" s="203"/>
      <c r="IF20" s="203"/>
      <c r="IG20" s="203"/>
      <c r="IH20" s="203"/>
      <c r="II20" s="203"/>
      <c r="IJ20" s="203"/>
      <c r="IK20" s="203"/>
    </row>
    <row r="21" spans="1:245" s="11" customFormat="1" ht="14.25" customHeight="1">
      <c r="A21" s="203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03"/>
      <c r="ET21" s="203"/>
      <c r="EU21" s="203"/>
      <c r="EV21" s="203"/>
      <c r="EW21" s="203"/>
      <c r="EX21" s="203"/>
      <c r="EY21" s="203"/>
      <c r="EZ21" s="203"/>
      <c r="FA21" s="203"/>
      <c r="FB21" s="203"/>
      <c r="FC21" s="203"/>
      <c r="FD21" s="203"/>
      <c r="FE21" s="203"/>
      <c r="FF21" s="203"/>
      <c r="FG21" s="203"/>
      <c r="FH21" s="203"/>
      <c r="FI21" s="203"/>
      <c r="FJ21" s="203"/>
      <c r="FK21" s="203"/>
      <c r="FL21" s="203"/>
      <c r="FM21" s="203"/>
      <c r="FN21" s="203"/>
      <c r="FO21" s="203"/>
      <c r="FP21" s="203"/>
      <c r="FQ21" s="203"/>
      <c r="FR21" s="203"/>
      <c r="FS21" s="203"/>
      <c r="FT21" s="203"/>
      <c r="FU21" s="203"/>
      <c r="FV21" s="203"/>
      <c r="FW21" s="203"/>
      <c r="FX21" s="203"/>
      <c r="FY21" s="203"/>
      <c r="FZ21" s="203"/>
      <c r="GA21" s="203"/>
      <c r="GB21" s="203"/>
      <c r="GC21" s="203"/>
      <c r="GD21" s="203"/>
      <c r="GE21" s="203"/>
      <c r="GF21" s="203"/>
      <c r="GG21" s="203"/>
      <c r="GH21" s="203"/>
      <c r="GI21" s="203"/>
      <c r="GJ21" s="203"/>
      <c r="GK21" s="203"/>
      <c r="GL21" s="203"/>
      <c r="GM21" s="203"/>
      <c r="GN21" s="203"/>
      <c r="GO21" s="203"/>
      <c r="GP21" s="203"/>
      <c r="GQ21" s="203"/>
      <c r="GR21" s="203"/>
      <c r="GS21" s="203"/>
      <c r="GT21" s="203"/>
      <c r="GU21" s="203"/>
      <c r="GV21" s="203"/>
      <c r="GW21" s="203"/>
      <c r="GX21" s="203"/>
      <c r="GY21" s="203"/>
      <c r="GZ21" s="203"/>
      <c r="HA21" s="203"/>
      <c r="HB21" s="203"/>
      <c r="HC21" s="203"/>
      <c r="HD21" s="203"/>
      <c r="HE21" s="203"/>
      <c r="HF21" s="203"/>
      <c r="HG21" s="203"/>
      <c r="HH21" s="203"/>
      <c r="HI21" s="203"/>
      <c r="HJ21" s="203"/>
      <c r="HK21" s="203"/>
      <c r="HL21" s="203"/>
      <c r="HM21" s="203"/>
      <c r="HN21" s="203"/>
      <c r="HO21" s="203"/>
      <c r="HP21" s="203"/>
      <c r="HQ21" s="203"/>
      <c r="HR21" s="203"/>
      <c r="HS21" s="203"/>
      <c r="HT21" s="203"/>
      <c r="HU21" s="203"/>
      <c r="HV21" s="203"/>
      <c r="HW21" s="203"/>
      <c r="HX21" s="203"/>
      <c r="HY21" s="203"/>
      <c r="HZ21" s="203"/>
      <c r="IA21" s="203"/>
      <c r="IB21" s="203"/>
      <c r="IC21" s="203"/>
      <c r="ID21" s="203"/>
      <c r="IE21" s="203"/>
      <c r="IF21" s="203"/>
      <c r="IG21" s="203"/>
      <c r="IH21" s="203"/>
      <c r="II21" s="203"/>
      <c r="IJ21" s="203"/>
      <c r="IK21" s="203"/>
    </row>
    <row r="22" spans="1:245" s="11" customFormat="1" ht="14.25" customHeight="1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03"/>
      <c r="ET22" s="203"/>
      <c r="EU22" s="203"/>
      <c r="EV22" s="203"/>
      <c r="EW22" s="203"/>
      <c r="EX22" s="203"/>
      <c r="EY22" s="203"/>
      <c r="EZ22" s="203"/>
      <c r="FA22" s="203"/>
      <c r="FB22" s="203"/>
      <c r="FC22" s="203"/>
      <c r="FD22" s="203"/>
      <c r="FE22" s="203"/>
      <c r="FF22" s="203"/>
      <c r="FG22" s="203"/>
      <c r="FH22" s="203"/>
      <c r="FI22" s="203"/>
      <c r="FJ22" s="203"/>
      <c r="FK22" s="203"/>
      <c r="FL22" s="203"/>
      <c r="FM22" s="203"/>
      <c r="FN22" s="203"/>
      <c r="FO22" s="203"/>
      <c r="FP22" s="203"/>
      <c r="FQ22" s="203"/>
      <c r="FR22" s="203"/>
      <c r="FS22" s="203"/>
      <c r="FT22" s="203"/>
      <c r="FU22" s="203"/>
      <c r="FV22" s="203"/>
      <c r="FW22" s="203"/>
      <c r="FX22" s="203"/>
      <c r="FY22" s="203"/>
      <c r="FZ22" s="203"/>
      <c r="GA22" s="203"/>
      <c r="GB22" s="203"/>
      <c r="GC22" s="203"/>
      <c r="GD22" s="203"/>
      <c r="GE22" s="203"/>
      <c r="GF22" s="203"/>
      <c r="GG22" s="203"/>
      <c r="GH22" s="203"/>
      <c r="GI22" s="203"/>
      <c r="GJ22" s="203"/>
      <c r="GK22" s="203"/>
      <c r="GL22" s="203"/>
      <c r="GM22" s="203"/>
      <c r="GN22" s="203"/>
      <c r="GO22" s="203"/>
      <c r="GP22" s="203"/>
      <c r="GQ22" s="203"/>
      <c r="GR22" s="203"/>
      <c r="GS22" s="203"/>
      <c r="GT22" s="203"/>
      <c r="GU22" s="203"/>
      <c r="GV22" s="203"/>
      <c r="GW22" s="203"/>
      <c r="GX22" s="203"/>
      <c r="GY22" s="203"/>
      <c r="GZ22" s="203"/>
      <c r="HA22" s="203"/>
      <c r="HB22" s="203"/>
      <c r="HC22" s="203"/>
      <c r="HD22" s="203"/>
      <c r="HE22" s="203"/>
      <c r="HF22" s="203"/>
      <c r="HG22" s="203"/>
      <c r="HH22" s="203"/>
      <c r="HI22" s="203"/>
      <c r="HJ22" s="203"/>
      <c r="HK22" s="203"/>
      <c r="HL22" s="203"/>
      <c r="HM22" s="203"/>
      <c r="HN22" s="203"/>
      <c r="HO22" s="203"/>
      <c r="HP22" s="203"/>
      <c r="HQ22" s="203"/>
      <c r="HR22" s="203"/>
      <c r="HS22" s="203"/>
      <c r="HT22" s="203"/>
      <c r="HU22" s="203"/>
      <c r="HV22" s="203"/>
      <c r="HW22" s="203"/>
      <c r="HX22" s="203"/>
      <c r="HY22" s="203"/>
      <c r="HZ22" s="203"/>
      <c r="IA22" s="203"/>
      <c r="IB22" s="203"/>
      <c r="IC22" s="203"/>
      <c r="ID22" s="203"/>
      <c r="IE22" s="203"/>
      <c r="IF22" s="203"/>
      <c r="IG22" s="203"/>
      <c r="IH22" s="203"/>
      <c r="II22" s="203"/>
      <c r="IJ22" s="203"/>
      <c r="IK22" s="203"/>
    </row>
    <row r="23" spans="1:245" s="11" customFormat="1" ht="14.25" customHeight="1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3"/>
      <c r="EL23" s="203"/>
      <c r="EM23" s="203"/>
      <c r="EN23" s="203"/>
      <c r="EO23" s="203"/>
      <c r="EP23" s="203"/>
      <c r="EQ23" s="203"/>
      <c r="ER23" s="203"/>
      <c r="ES23" s="203"/>
      <c r="ET23" s="203"/>
      <c r="EU23" s="203"/>
      <c r="EV23" s="203"/>
      <c r="EW23" s="203"/>
      <c r="EX23" s="203"/>
      <c r="EY23" s="203"/>
      <c r="EZ23" s="203"/>
      <c r="FA23" s="203"/>
      <c r="FB23" s="203"/>
      <c r="FC23" s="203"/>
      <c r="FD23" s="203"/>
      <c r="FE23" s="203"/>
      <c r="FF23" s="203"/>
      <c r="FG23" s="203"/>
      <c r="FH23" s="203"/>
      <c r="FI23" s="203"/>
      <c r="FJ23" s="203"/>
      <c r="FK23" s="203"/>
      <c r="FL23" s="203"/>
      <c r="FM23" s="203"/>
      <c r="FN23" s="203"/>
      <c r="FO23" s="203"/>
      <c r="FP23" s="203"/>
      <c r="FQ23" s="203"/>
      <c r="FR23" s="203"/>
      <c r="FS23" s="203"/>
      <c r="FT23" s="203"/>
      <c r="FU23" s="203"/>
      <c r="FV23" s="203"/>
      <c r="FW23" s="203"/>
      <c r="FX23" s="203"/>
      <c r="FY23" s="203"/>
      <c r="FZ23" s="203"/>
      <c r="GA23" s="203"/>
      <c r="GB23" s="203"/>
      <c r="GC23" s="203"/>
      <c r="GD23" s="203"/>
      <c r="GE23" s="203"/>
      <c r="GF23" s="203"/>
      <c r="GG23" s="203"/>
      <c r="GH23" s="203"/>
      <c r="GI23" s="203"/>
      <c r="GJ23" s="203"/>
      <c r="GK23" s="203"/>
      <c r="GL23" s="203"/>
      <c r="GM23" s="203"/>
      <c r="GN23" s="203"/>
      <c r="GO23" s="203"/>
      <c r="GP23" s="203"/>
      <c r="GQ23" s="203"/>
      <c r="GR23" s="203"/>
      <c r="GS23" s="203"/>
      <c r="GT23" s="203"/>
      <c r="GU23" s="203"/>
      <c r="GV23" s="203"/>
      <c r="GW23" s="203"/>
      <c r="GX23" s="203"/>
      <c r="GY23" s="203"/>
      <c r="GZ23" s="203"/>
      <c r="HA23" s="203"/>
      <c r="HB23" s="203"/>
      <c r="HC23" s="203"/>
      <c r="HD23" s="203"/>
      <c r="HE23" s="203"/>
      <c r="HF23" s="203"/>
      <c r="HG23" s="203"/>
      <c r="HH23" s="203"/>
      <c r="HI23" s="203"/>
      <c r="HJ23" s="203"/>
      <c r="HK23" s="203"/>
      <c r="HL23" s="203"/>
      <c r="HM23" s="203"/>
      <c r="HN23" s="203"/>
      <c r="HO23" s="203"/>
      <c r="HP23" s="203"/>
      <c r="HQ23" s="203"/>
      <c r="HR23" s="203"/>
      <c r="HS23" s="203"/>
      <c r="HT23" s="203"/>
      <c r="HU23" s="203"/>
      <c r="HV23" s="203"/>
      <c r="HW23" s="203"/>
      <c r="HX23" s="203"/>
      <c r="HY23" s="203"/>
      <c r="HZ23" s="203"/>
      <c r="IA23" s="203"/>
      <c r="IB23" s="203"/>
      <c r="IC23" s="203"/>
      <c r="ID23" s="203"/>
      <c r="IE23" s="203"/>
      <c r="IF23" s="203"/>
      <c r="IG23" s="203"/>
      <c r="IH23" s="203"/>
      <c r="II23" s="203"/>
      <c r="IJ23" s="203"/>
      <c r="IK23" s="203"/>
    </row>
    <row r="24" spans="1:245" s="11" customFormat="1" ht="14.25" customHeight="1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203"/>
      <c r="ES24" s="203"/>
      <c r="ET24" s="203"/>
      <c r="EU24" s="203"/>
      <c r="EV24" s="203"/>
      <c r="EW24" s="203"/>
      <c r="EX24" s="203"/>
      <c r="EY24" s="203"/>
      <c r="EZ24" s="203"/>
      <c r="FA24" s="203"/>
      <c r="FB24" s="203"/>
      <c r="FC24" s="203"/>
      <c r="FD24" s="203"/>
      <c r="FE24" s="203"/>
      <c r="FF24" s="203"/>
      <c r="FG24" s="203"/>
      <c r="FH24" s="203"/>
      <c r="FI24" s="203"/>
      <c r="FJ24" s="203"/>
      <c r="FK24" s="203"/>
      <c r="FL24" s="203"/>
      <c r="FM24" s="203"/>
      <c r="FN24" s="203"/>
      <c r="FO24" s="203"/>
      <c r="FP24" s="203"/>
      <c r="FQ24" s="203"/>
      <c r="FR24" s="203"/>
      <c r="FS24" s="203"/>
      <c r="FT24" s="203"/>
      <c r="FU24" s="203"/>
      <c r="FV24" s="203"/>
      <c r="FW24" s="203"/>
      <c r="FX24" s="203"/>
      <c r="FY24" s="203"/>
      <c r="FZ24" s="203"/>
      <c r="GA24" s="203"/>
      <c r="GB24" s="203"/>
      <c r="GC24" s="203"/>
      <c r="GD24" s="203"/>
      <c r="GE24" s="203"/>
      <c r="GF24" s="203"/>
      <c r="GG24" s="203"/>
      <c r="GH24" s="203"/>
      <c r="GI24" s="203"/>
      <c r="GJ24" s="203"/>
      <c r="GK24" s="203"/>
      <c r="GL24" s="203"/>
      <c r="GM24" s="203"/>
      <c r="GN24" s="203"/>
      <c r="GO24" s="203"/>
      <c r="GP24" s="203"/>
      <c r="GQ24" s="203"/>
      <c r="GR24" s="203"/>
      <c r="GS24" s="203"/>
      <c r="GT24" s="203"/>
      <c r="GU24" s="203"/>
      <c r="GV24" s="203"/>
      <c r="GW24" s="203"/>
      <c r="GX24" s="203"/>
      <c r="GY24" s="203"/>
      <c r="GZ24" s="203"/>
      <c r="HA24" s="203"/>
      <c r="HB24" s="203"/>
      <c r="HC24" s="203"/>
      <c r="HD24" s="203"/>
      <c r="HE24" s="203"/>
      <c r="HF24" s="203"/>
      <c r="HG24" s="203"/>
      <c r="HH24" s="203"/>
      <c r="HI24" s="203"/>
      <c r="HJ24" s="203"/>
      <c r="HK24" s="203"/>
      <c r="HL24" s="203"/>
      <c r="HM24" s="203"/>
      <c r="HN24" s="203"/>
      <c r="HO24" s="203"/>
      <c r="HP24" s="203"/>
      <c r="HQ24" s="203"/>
      <c r="HR24" s="203"/>
      <c r="HS24" s="203"/>
      <c r="HT24" s="203"/>
      <c r="HU24" s="203"/>
      <c r="HV24" s="203"/>
      <c r="HW24" s="203"/>
      <c r="HX24" s="203"/>
      <c r="HY24" s="203"/>
      <c r="HZ24" s="203"/>
      <c r="IA24" s="203"/>
      <c r="IB24" s="203"/>
      <c r="IC24" s="203"/>
      <c r="ID24" s="203"/>
      <c r="IE24" s="203"/>
      <c r="IF24" s="203"/>
      <c r="IG24" s="203"/>
      <c r="IH24" s="203"/>
      <c r="II24" s="203"/>
      <c r="IJ24" s="203"/>
      <c r="IK24" s="203"/>
    </row>
    <row r="25" spans="1:245" s="11" customFormat="1" ht="14.25" customHeight="1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E25" s="203"/>
      <c r="FF25" s="203"/>
      <c r="FG25" s="203"/>
      <c r="FH25" s="203"/>
      <c r="FI25" s="203"/>
      <c r="FJ25" s="203"/>
      <c r="FK25" s="203"/>
      <c r="FL25" s="203"/>
      <c r="FM25" s="203"/>
      <c r="FN25" s="203"/>
      <c r="FO25" s="203"/>
      <c r="FP25" s="203"/>
      <c r="FQ25" s="203"/>
      <c r="FR25" s="203"/>
      <c r="FS25" s="203"/>
      <c r="FT25" s="203"/>
      <c r="FU25" s="203"/>
      <c r="FV25" s="203"/>
      <c r="FW25" s="203"/>
      <c r="FX25" s="203"/>
      <c r="FY25" s="203"/>
      <c r="FZ25" s="203"/>
      <c r="GA25" s="203"/>
      <c r="GB25" s="203"/>
      <c r="GC25" s="203"/>
      <c r="GD25" s="203"/>
      <c r="GE25" s="203"/>
      <c r="GF25" s="203"/>
      <c r="GG25" s="203"/>
      <c r="GH25" s="203"/>
      <c r="GI25" s="203"/>
      <c r="GJ25" s="203"/>
      <c r="GK25" s="203"/>
      <c r="GL25" s="203"/>
      <c r="GM25" s="203"/>
      <c r="GN25" s="203"/>
      <c r="GO25" s="203"/>
      <c r="GP25" s="203"/>
      <c r="GQ25" s="203"/>
      <c r="GR25" s="203"/>
      <c r="GS25" s="203"/>
      <c r="GT25" s="203"/>
      <c r="GU25" s="203"/>
      <c r="GV25" s="203"/>
      <c r="GW25" s="203"/>
      <c r="GX25" s="203"/>
      <c r="GY25" s="203"/>
      <c r="GZ25" s="203"/>
      <c r="HA25" s="203"/>
      <c r="HB25" s="203"/>
      <c r="HC25" s="203"/>
      <c r="HD25" s="203"/>
      <c r="HE25" s="203"/>
      <c r="HF25" s="203"/>
      <c r="HG25" s="203"/>
      <c r="HH25" s="203"/>
      <c r="HI25" s="203"/>
      <c r="HJ25" s="203"/>
      <c r="HK25" s="203"/>
      <c r="HL25" s="203"/>
      <c r="HM25" s="203"/>
      <c r="HN25" s="203"/>
      <c r="HO25" s="203"/>
      <c r="HP25" s="203"/>
      <c r="HQ25" s="203"/>
      <c r="HR25" s="203"/>
      <c r="HS25" s="203"/>
      <c r="HT25" s="203"/>
      <c r="HU25" s="203"/>
      <c r="HV25" s="203"/>
      <c r="HW25" s="203"/>
      <c r="HX25" s="203"/>
      <c r="HY25" s="203"/>
      <c r="HZ25" s="203"/>
      <c r="IA25" s="203"/>
      <c r="IB25" s="203"/>
      <c r="IC25" s="203"/>
      <c r="ID25" s="203"/>
      <c r="IE25" s="203"/>
      <c r="IF25" s="203"/>
      <c r="IG25" s="203"/>
      <c r="IH25" s="203"/>
      <c r="II25" s="203"/>
      <c r="IJ25" s="203"/>
      <c r="IK25" s="203"/>
    </row>
    <row r="26" spans="1:245" s="11" customFormat="1" ht="14.25" customHeight="1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3"/>
      <c r="FF26" s="203"/>
      <c r="FG26" s="203"/>
      <c r="FH26" s="203"/>
      <c r="FI26" s="203"/>
      <c r="FJ26" s="203"/>
      <c r="FK26" s="203"/>
      <c r="FL26" s="203"/>
      <c r="FM26" s="203"/>
      <c r="FN26" s="203"/>
      <c r="FO26" s="203"/>
      <c r="FP26" s="203"/>
      <c r="FQ26" s="203"/>
      <c r="FR26" s="203"/>
      <c r="FS26" s="203"/>
      <c r="FT26" s="203"/>
      <c r="FU26" s="203"/>
      <c r="FV26" s="203"/>
      <c r="FW26" s="203"/>
      <c r="FX26" s="203"/>
      <c r="FY26" s="203"/>
      <c r="FZ26" s="203"/>
      <c r="GA26" s="203"/>
      <c r="GB26" s="203"/>
      <c r="GC26" s="203"/>
      <c r="GD26" s="203"/>
      <c r="GE26" s="203"/>
      <c r="GF26" s="203"/>
      <c r="GG26" s="203"/>
      <c r="GH26" s="203"/>
      <c r="GI26" s="203"/>
      <c r="GJ26" s="203"/>
      <c r="GK26" s="203"/>
      <c r="GL26" s="203"/>
      <c r="GM26" s="203"/>
      <c r="GN26" s="203"/>
      <c r="GO26" s="203"/>
      <c r="GP26" s="203"/>
      <c r="GQ26" s="203"/>
      <c r="GR26" s="203"/>
      <c r="GS26" s="203"/>
      <c r="GT26" s="203"/>
      <c r="GU26" s="203"/>
      <c r="GV26" s="203"/>
      <c r="GW26" s="203"/>
      <c r="GX26" s="203"/>
      <c r="GY26" s="203"/>
      <c r="GZ26" s="203"/>
      <c r="HA26" s="203"/>
      <c r="HB26" s="203"/>
      <c r="HC26" s="203"/>
      <c r="HD26" s="203"/>
      <c r="HE26" s="203"/>
      <c r="HF26" s="203"/>
      <c r="HG26" s="203"/>
      <c r="HH26" s="203"/>
      <c r="HI26" s="203"/>
      <c r="HJ26" s="203"/>
      <c r="HK26" s="203"/>
      <c r="HL26" s="203"/>
      <c r="HM26" s="203"/>
      <c r="HN26" s="203"/>
      <c r="HO26" s="203"/>
      <c r="HP26" s="203"/>
      <c r="HQ26" s="203"/>
      <c r="HR26" s="203"/>
      <c r="HS26" s="203"/>
      <c r="HT26" s="203"/>
      <c r="HU26" s="203"/>
      <c r="HV26" s="203"/>
      <c r="HW26" s="203"/>
      <c r="HX26" s="203"/>
      <c r="HY26" s="203"/>
      <c r="HZ26" s="203"/>
      <c r="IA26" s="203"/>
      <c r="IB26" s="203"/>
      <c r="IC26" s="203"/>
      <c r="ID26" s="203"/>
      <c r="IE26" s="203"/>
      <c r="IF26" s="203"/>
      <c r="IG26" s="203"/>
      <c r="IH26" s="203"/>
      <c r="II26" s="203"/>
      <c r="IJ26" s="203"/>
      <c r="IK26" s="203"/>
    </row>
    <row r="27" spans="1:245" s="11" customFormat="1" ht="14.25" customHeight="1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3"/>
      <c r="EV27" s="203"/>
      <c r="EW27" s="203"/>
      <c r="EX27" s="203"/>
      <c r="EY27" s="203"/>
      <c r="EZ27" s="203"/>
      <c r="FA27" s="203"/>
      <c r="FB27" s="203"/>
      <c r="FC27" s="203"/>
      <c r="FD27" s="203"/>
      <c r="FE27" s="203"/>
      <c r="FF27" s="203"/>
      <c r="FG27" s="203"/>
      <c r="FH27" s="203"/>
      <c r="FI27" s="203"/>
      <c r="FJ27" s="203"/>
      <c r="FK27" s="203"/>
      <c r="FL27" s="203"/>
      <c r="FM27" s="203"/>
      <c r="FN27" s="203"/>
      <c r="FO27" s="203"/>
      <c r="FP27" s="203"/>
      <c r="FQ27" s="203"/>
      <c r="FR27" s="203"/>
      <c r="FS27" s="203"/>
      <c r="FT27" s="203"/>
      <c r="FU27" s="203"/>
      <c r="FV27" s="203"/>
      <c r="FW27" s="203"/>
      <c r="FX27" s="203"/>
      <c r="FY27" s="203"/>
      <c r="FZ27" s="203"/>
      <c r="GA27" s="203"/>
      <c r="GB27" s="203"/>
      <c r="GC27" s="203"/>
      <c r="GD27" s="203"/>
      <c r="GE27" s="203"/>
      <c r="GF27" s="203"/>
      <c r="GG27" s="203"/>
      <c r="GH27" s="203"/>
      <c r="GI27" s="203"/>
      <c r="GJ27" s="203"/>
      <c r="GK27" s="203"/>
      <c r="GL27" s="203"/>
      <c r="GM27" s="203"/>
      <c r="GN27" s="203"/>
      <c r="GO27" s="203"/>
      <c r="GP27" s="203"/>
      <c r="GQ27" s="203"/>
      <c r="GR27" s="203"/>
      <c r="GS27" s="203"/>
      <c r="GT27" s="203"/>
      <c r="GU27" s="203"/>
      <c r="GV27" s="203"/>
      <c r="GW27" s="203"/>
      <c r="GX27" s="203"/>
      <c r="GY27" s="203"/>
      <c r="GZ27" s="203"/>
      <c r="HA27" s="203"/>
      <c r="HB27" s="203"/>
      <c r="HC27" s="203"/>
      <c r="HD27" s="203"/>
      <c r="HE27" s="203"/>
      <c r="HF27" s="203"/>
      <c r="HG27" s="203"/>
      <c r="HH27" s="203"/>
      <c r="HI27" s="203"/>
      <c r="HJ27" s="203"/>
      <c r="HK27" s="203"/>
      <c r="HL27" s="203"/>
      <c r="HM27" s="203"/>
      <c r="HN27" s="203"/>
      <c r="HO27" s="203"/>
      <c r="HP27" s="203"/>
      <c r="HQ27" s="203"/>
      <c r="HR27" s="203"/>
      <c r="HS27" s="203"/>
      <c r="HT27" s="203"/>
      <c r="HU27" s="203"/>
      <c r="HV27" s="203"/>
      <c r="HW27" s="203"/>
      <c r="HX27" s="203"/>
      <c r="HY27" s="203"/>
      <c r="HZ27" s="203"/>
      <c r="IA27" s="203"/>
      <c r="IB27" s="203"/>
      <c r="IC27" s="203"/>
      <c r="ID27" s="203"/>
      <c r="IE27" s="203"/>
      <c r="IF27" s="203"/>
      <c r="IG27" s="203"/>
      <c r="IH27" s="203"/>
      <c r="II27" s="203"/>
      <c r="IJ27" s="203"/>
      <c r="IK27" s="203"/>
    </row>
    <row r="28" spans="1:245" s="11" customFormat="1" ht="14.25" customHeight="1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3"/>
      <c r="EV28" s="203"/>
      <c r="EW28" s="203"/>
      <c r="EX28" s="203"/>
      <c r="EY28" s="203"/>
      <c r="EZ28" s="203"/>
      <c r="FA28" s="203"/>
      <c r="FB28" s="203"/>
      <c r="FC28" s="203"/>
      <c r="FD28" s="203"/>
      <c r="FE28" s="203"/>
      <c r="FF28" s="203"/>
      <c r="FG28" s="203"/>
      <c r="FH28" s="203"/>
      <c r="FI28" s="203"/>
      <c r="FJ28" s="203"/>
      <c r="FK28" s="203"/>
      <c r="FL28" s="203"/>
      <c r="FM28" s="203"/>
      <c r="FN28" s="203"/>
      <c r="FO28" s="203"/>
      <c r="FP28" s="203"/>
      <c r="FQ28" s="203"/>
      <c r="FR28" s="203"/>
      <c r="FS28" s="203"/>
      <c r="FT28" s="203"/>
      <c r="FU28" s="203"/>
      <c r="FV28" s="203"/>
      <c r="FW28" s="203"/>
      <c r="FX28" s="203"/>
      <c r="FY28" s="203"/>
      <c r="FZ28" s="203"/>
      <c r="GA28" s="203"/>
      <c r="GB28" s="203"/>
      <c r="GC28" s="203"/>
      <c r="GD28" s="203"/>
      <c r="GE28" s="203"/>
      <c r="GF28" s="203"/>
      <c r="GG28" s="203"/>
      <c r="GH28" s="203"/>
      <c r="GI28" s="203"/>
      <c r="GJ28" s="203"/>
      <c r="GK28" s="203"/>
      <c r="GL28" s="203"/>
      <c r="GM28" s="203"/>
      <c r="GN28" s="203"/>
      <c r="GO28" s="203"/>
      <c r="GP28" s="203"/>
      <c r="GQ28" s="203"/>
      <c r="GR28" s="203"/>
      <c r="GS28" s="203"/>
      <c r="GT28" s="203"/>
      <c r="GU28" s="203"/>
      <c r="GV28" s="203"/>
      <c r="GW28" s="203"/>
      <c r="GX28" s="203"/>
      <c r="GY28" s="203"/>
      <c r="GZ28" s="203"/>
      <c r="HA28" s="203"/>
      <c r="HB28" s="203"/>
      <c r="HC28" s="203"/>
      <c r="HD28" s="203"/>
      <c r="HE28" s="203"/>
      <c r="HF28" s="203"/>
      <c r="HG28" s="203"/>
      <c r="HH28" s="203"/>
      <c r="HI28" s="203"/>
      <c r="HJ28" s="203"/>
      <c r="HK28" s="203"/>
      <c r="HL28" s="203"/>
      <c r="HM28" s="203"/>
      <c r="HN28" s="203"/>
      <c r="HO28" s="203"/>
      <c r="HP28" s="203"/>
      <c r="HQ28" s="203"/>
      <c r="HR28" s="203"/>
      <c r="HS28" s="203"/>
      <c r="HT28" s="203"/>
      <c r="HU28" s="203"/>
      <c r="HV28" s="203"/>
      <c r="HW28" s="203"/>
      <c r="HX28" s="203"/>
      <c r="HY28" s="203"/>
      <c r="HZ28" s="203"/>
      <c r="IA28" s="203"/>
      <c r="IB28" s="203"/>
      <c r="IC28" s="203"/>
      <c r="ID28" s="203"/>
      <c r="IE28" s="203"/>
      <c r="IF28" s="203"/>
      <c r="IG28" s="203"/>
      <c r="IH28" s="203"/>
      <c r="II28" s="203"/>
      <c r="IJ28" s="203"/>
      <c r="IK28" s="203"/>
    </row>
    <row r="29" spans="1:245" s="11" customFormat="1" ht="14.25" customHeight="1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3"/>
      <c r="ES29" s="203"/>
      <c r="ET29" s="203"/>
      <c r="EU29" s="203"/>
      <c r="EV29" s="203"/>
      <c r="EW29" s="203"/>
      <c r="EX29" s="203"/>
      <c r="EY29" s="203"/>
      <c r="EZ29" s="203"/>
      <c r="FA29" s="203"/>
      <c r="FB29" s="203"/>
      <c r="FC29" s="203"/>
      <c r="FD29" s="203"/>
      <c r="FE29" s="203"/>
      <c r="FF29" s="203"/>
      <c r="FG29" s="203"/>
      <c r="FH29" s="203"/>
      <c r="FI29" s="203"/>
      <c r="FJ29" s="203"/>
      <c r="FK29" s="203"/>
      <c r="FL29" s="203"/>
      <c r="FM29" s="203"/>
      <c r="FN29" s="203"/>
      <c r="FO29" s="203"/>
      <c r="FP29" s="203"/>
      <c r="FQ29" s="203"/>
      <c r="FR29" s="203"/>
      <c r="FS29" s="203"/>
      <c r="FT29" s="203"/>
      <c r="FU29" s="203"/>
      <c r="FV29" s="203"/>
      <c r="FW29" s="203"/>
      <c r="FX29" s="203"/>
      <c r="FY29" s="203"/>
      <c r="FZ29" s="203"/>
      <c r="GA29" s="203"/>
      <c r="GB29" s="203"/>
      <c r="GC29" s="203"/>
      <c r="GD29" s="203"/>
      <c r="GE29" s="203"/>
      <c r="GF29" s="203"/>
      <c r="GG29" s="203"/>
      <c r="GH29" s="203"/>
      <c r="GI29" s="203"/>
      <c r="GJ29" s="203"/>
      <c r="GK29" s="203"/>
      <c r="GL29" s="203"/>
      <c r="GM29" s="203"/>
      <c r="GN29" s="203"/>
      <c r="GO29" s="203"/>
      <c r="GP29" s="203"/>
      <c r="GQ29" s="203"/>
      <c r="GR29" s="203"/>
      <c r="GS29" s="203"/>
      <c r="GT29" s="203"/>
      <c r="GU29" s="203"/>
      <c r="GV29" s="203"/>
      <c r="GW29" s="203"/>
      <c r="GX29" s="203"/>
      <c r="GY29" s="203"/>
      <c r="GZ29" s="203"/>
      <c r="HA29" s="203"/>
      <c r="HB29" s="203"/>
      <c r="HC29" s="203"/>
      <c r="HD29" s="203"/>
      <c r="HE29" s="203"/>
      <c r="HF29" s="203"/>
      <c r="HG29" s="203"/>
      <c r="HH29" s="203"/>
      <c r="HI29" s="203"/>
      <c r="HJ29" s="203"/>
      <c r="HK29" s="203"/>
      <c r="HL29" s="203"/>
      <c r="HM29" s="203"/>
      <c r="HN29" s="203"/>
      <c r="HO29" s="203"/>
      <c r="HP29" s="203"/>
      <c r="HQ29" s="203"/>
      <c r="HR29" s="203"/>
      <c r="HS29" s="203"/>
      <c r="HT29" s="203"/>
      <c r="HU29" s="203"/>
      <c r="HV29" s="203"/>
      <c r="HW29" s="203"/>
      <c r="HX29" s="203"/>
      <c r="HY29" s="203"/>
      <c r="HZ29" s="203"/>
      <c r="IA29" s="203"/>
      <c r="IB29" s="203"/>
      <c r="IC29" s="203"/>
      <c r="ID29" s="203"/>
      <c r="IE29" s="203"/>
      <c r="IF29" s="203"/>
      <c r="IG29" s="203"/>
      <c r="IH29" s="203"/>
      <c r="II29" s="203"/>
      <c r="IJ29" s="203"/>
      <c r="IK29" s="203"/>
    </row>
    <row r="30" spans="1:245" s="11" customFormat="1" ht="14.25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203"/>
      <c r="EW30" s="203"/>
      <c r="EX30" s="203"/>
      <c r="EY30" s="203"/>
      <c r="EZ30" s="203"/>
      <c r="FA30" s="203"/>
      <c r="FB30" s="203"/>
      <c r="FC30" s="203"/>
      <c r="FD30" s="203"/>
      <c r="FE30" s="203"/>
      <c r="FF30" s="203"/>
      <c r="FG30" s="203"/>
      <c r="FH30" s="203"/>
      <c r="FI30" s="203"/>
      <c r="FJ30" s="203"/>
      <c r="FK30" s="203"/>
      <c r="FL30" s="203"/>
      <c r="FM30" s="203"/>
      <c r="FN30" s="203"/>
      <c r="FO30" s="203"/>
      <c r="FP30" s="203"/>
      <c r="FQ30" s="203"/>
      <c r="FR30" s="203"/>
      <c r="FS30" s="203"/>
      <c r="FT30" s="203"/>
      <c r="FU30" s="203"/>
      <c r="FV30" s="203"/>
      <c r="FW30" s="203"/>
      <c r="FX30" s="203"/>
      <c r="FY30" s="203"/>
      <c r="FZ30" s="203"/>
      <c r="GA30" s="203"/>
      <c r="GB30" s="203"/>
      <c r="GC30" s="203"/>
      <c r="GD30" s="203"/>
      <c r="GE30" s="203"/>
      <c r="GF30" s="203"/>
      <c r="GG30" s="203"/>
      <c r="GH30" s="203"/>
      <c r="GI30" s="203"/>
      <c r="GJ30" s="203"/>
      <c r="GK30" s="203"/>
      <c r="GL30" s="203"/>
      <c r="GM30" s="203"/>
      <c r="GN30" s="203"/>
      <c r="GO30" s="203"/>
      <c r="GP30" s="203"/>
      <c r="GQ30" s="203"/>
      <c r="GR30" s="203"/>
      <c r="GS30" s="203"/>
      <c r="GT30" s="203"/>
      <c r="GU30" s="203"/>
      <c r="GV30" s="203"/>
      <c r="GW30" s="203"/>
      <c r="GX30" s="203"/>
      <c r="GY30" s="203"/>
      <c r="GZ30" s="203"/>
      <c r="HA30" s="203"/>
      <c r="HB30" s="203"/>
      <c r="HC30" s="203"/>
      <c r="HD30" s="203"/>
      <c r="HE30" s="203"/>
      <c r="HF30" s="203"/>
      <c r="HG30" s="203"/>
      <c r="HH30" s="203"/>
      <c r="HI30" s="203"/>
      <c r="HJ30" s="203"/>
      <c r="HK30" s="203"/>
      <c r="HL30" s="203"/>
      <c r="HM30" s="203"/>
      <c r="HN30" s="203"/>
      <c r="HO30" s="203"/>
      <c r="HP30" s="203"/>
      <c r="HQ30" s="203"/>
      <c r="HR30" s="203"/>
      <c r="HS30" s="203"/>
      <c r="HT30" s="203"/>
      <c r="HU30" s="203"/>
      <c r="HV30" s="203"/>
      <c r="HW30" s="203"/>
      <c r="HX30" s="203"/>
      <c r="HY30" s="203"/>
      <c r="HZ30" s="203"/>
      <c r="IA30" s="203"/>
      <c r="IB30" s="203"/>
      <c r="IC30" s="203"/>
      <c r="ID30" s="203"/>
      <c r="IE30" s="203"/>
      <c r="IF30" s="203"/>
      <c r="IG30" s="203"/>
      <c r="IH30" s="203"/>
      <c r="II30" s="203"/>
      <c r="IJ30" s="203"/>
      <c r="IK30" s="203"/>
    </row>
    <row r="31" spans="1:245" s="11" customFormat="1" ht="14.25" customHeight="1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3"/>
      <c r="EV31" s="203"/>
      <c r="EW31" s="203"/>
      <c r="EX31" s="203"/>
      <c r="EY31" s="203"/>
      <c r="EZ31" s="203"/>
      <c r="FA31" s="203"/>
      <c r="FB31" s="203"/>
      <c r="FC31" s="203"/>
      <c r="FD31" s="203"/>
      <c r="FE31" s="203"/>
      <c r="FF31" s="203"/>
      <c r="FG31" s="203"/>
      <c r="FH31" s="203"/>
      <c r="FI31" s="203"/>
      <c r="FJ31" s="203"/>
      <c r="FK31" s="203"/>
      <c r="FL31" s="203"/>
      <c r="FM31" s="203"/>
      <c r="FN31" s="203"/>
      <c r="FO31" s="203"/>
      <c r="FP31" s="203"/>
      <c r="FQ31" s="203"/>
      <c r="FR31" s="203"/>
      <c r="FS31" s="203"/>
      <c r="FT31" s="203"/>
      <c r="FU31" s="203"/>
      <c r="FV31" s="203"/>
      <c r="FW31" s="203"/>
      <c r="FX31" s="203"/>
      <c r="FY31" s="203"/>
      <c r="FZ31" s="203"/>
      <c r="GA31" s="203"/>
      <c r="GB31" s="203"/>
      <c r="GC31" s="203"/>
      <c r="GD31" s="203"/>
      <c r="GE31" s="203"/>
      <c r="GF31" s="203"/>
      <c r="GG31" s="203"/>
      <c r="GH31" s="203"/>
      <c r="GI31" s="203"/>
      <c r="GJ31" s="203"/>
      <c r="GK31" s="203"/>
      <c r="GL31" s="203"/>
      <c r="GM31" s="203"/>
      <c r="GN31" s="203"/>
      <c r="GO31" s="203"/>
      <c r="GP31" s="203"/>
      <c r="GQ31" s="203"/>
      <c r="GR31" s="203"/>
      <c r="GS31" s="203"/>
      <c r="GT31" s="203"/>
      <c r="GU31" s="203"/>
      <c r="GV31" s="203"/>
      <c r="GW31" s="203"/>
      <c r="GX31" s="203"/>
      <c r="GY31" s="203"/>
      <c r="GZ31" s="203"/>
      <c r="HA31" s="203"/>
      <c r="HB31" s="203"/>
      <c r="HC31" s="203"/>
      <c r="HD31" s="203"/>
      <c r="HE31" s="203"/>
      <c r="HF31" s="203"/>
      <c r="HG31" s="203"/>
      <c r="HH31" s="203"/>
      <c r="HI31" s="203"/>
      <c r="HJ31" s="203"/>
      <c r="HK31" s="203"/>
      <c r="HL31" s="203"/>
      <c r="HM31" s="203"/>
      <c r="HN31" s="203"/>
      <c r="HO31" s="203"/>
      <c r="HP31" s="203"/>
      <c r="HQ31" s="203"/>
      <c r="HR31" s="203"/>
      <c r="HS31" s="203"/>
      <c r="HT31" s="203"/>
      <c r="HU31" s="203"/>
      <c r="HV31" s="203"/>
      <c r="HW31" s="203"/>
      <c r="HX31" s="203"/>
      <c r="HY31" s="203"/>
      <c r="HZ31" s="203"/>
      <c r="IA31" s="203"/>
      <c r="IB31" s="203"/>
      <c r="IC31" s="203"/>
      <c r="ID31" s="203"/>
      <c r="IE31" s="203"/>
      <c r="IF31" s="203"/>
      <c r="IG31" s="203"/>
      <c r="IH31" s="203"/>
      <c r="II31" s="203"/>
      <c r="IJ31" s="203"/>
      <c r="IK31" s="203"/>
    </row>
  </sheetData>
  <sheetProtection formatCells="0" formatColumns="0" formatRows="0"/>
  <mergeCells count="3">
    <mergeCell ref="D4:D5"/>
    <mergeCell ref="E4:E5"/>
    <mergeCell ref="F4:F5"/>
  </mergeCells>
  <phoneticPr fontId="2" type="noConversion"/>
  <printOptions horizontalCentered="1"/>
  <pageMargins left="0.19685039370078741" right="0.19685039370078741" top="0.98425196850393704" bottom="0.39370078740157483" header="0" footer="0"/>
  <pageSetup paperSize="9" scale="64" fitToHeight="9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'8政府性基金预算支出情况表'!Print_Area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'8政府性基金预算支出情况表'!Print_Titles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洛阳市城乡一体化示范区管理委员会</cp:lastModifiedBy>
  <cp:lastPrinted>2017-03-13T15:38:50Z</cp:lastPrinted>
  <dcterms:created xsi:type="dcterms:W3CDTF">2016-12-14T09:11:44Z</dcterms:created>
  <dcterms:modified xsi:type="dcterms:W3CDTF">2019-02-14T07:49:13Z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1247428</vt:i4>
  </property>
</Properties>
</file>