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50" windowHeight="5430" tabRatio="914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'1部门收支总体情况表'!$A$1:$M$24</definedName>
    <definedName name="_xlnm.Print_Area" localSheetId="1">'2部门收入总体情况表'!$A$1:$T$16</definedName>
    <definedName name="_xlnm.Print_Area" localSheetId="2">'3部门支出总体情况表'!$A$1:$M$16</definedName>
    <definedName name="_xlnm.Print_Area" localSheetId="3">'4财政拨款收支总体情况表'!$A$1:$L$32</definedName>
    <definedName name="_xlnm.Print_Area" localSheetId="4">'5一般公共预算支出情况表'!$A$1:$M$16</definedName>
    <definedName name="_xlnm.Print_Area" localSheetId="5">'6一般公共预算基本支出情况表'!$A$1:$E$39</definedName>
    <definedName name="_xlnm.Print_Area" localSheetId="6">'7一般公共预算“三公”经费支出情况表'!$A$1:$D$11</definedName>
    <definedName name="_xlnm.Print_Area" localSheetId="7">'8政府性基金预算支出情况表'!$A$1:$M$6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7">'8政府性基金预算支出情况表'!$1:$6</definedName>
  </definedNames>
  <calcPr calcId="124519"/>
</workbook>
</file>

<file path=xl/calcChain.xml><?xml version="1.0" encoding="utf-8"?>
<calcChain xmlns="http://schemas.openxmlformats.org/spreadsheetml/2006/main">
  <c r="E31" i="25"/>
  <c r="D31"/>
  <c r="E13"/>
  <c r="D13"/>
  <c r="E8"/>
  <c r="D8"/>
  <c r="E7"/>
  <c r="D7"/>
  <c r="M9" i="10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M9" i="21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T9" i="20"/>
  <c r="S9"/>
  <c r="S8" s="1"/>
  <c r="S7" s="1"/>
  <c r="R9"/>
  <c r="Q9"/>
  <c r="Q8" s="1"/>
  <c r="Q7" s="1"/>
  <c r="P9"/>
  <c r="O9"/>
  <c r="O8" s="1"/>
  <c r="O7" s="1"/>
  <c r="N9"/>
  <c r="M9"/>
  <c r="M8" s="1"/>
  <c r="M7" s="1"/>
  <c r="L9"/>
  <c r="K9"/>
  <c r="K8" s="1"/>
  <c r="K7" s="1"/>
  <c r="J9"/>
  <c r="I9"/>
  <c r="I8" s="1"/>
  <c r="I7" s="1"/>
  <c r="H9"/>
  <c r="G9"/>
  <c r="G8" s="1"/>
  <c r="G7" s="1"/>
  <c r="F9"/>
  <c r="T8"/>
  <c r="T7" s="1"/>
  <c r="R8"/>
  <c r="R7" s="1"/>
  <c r="P8"/>
  <c r="P7" s="1"/>
  <c r="N8"/>
  <c r="L8"/>
  <c r="J8"/>
  <c r="H8"/>
  <c r="F8"/>
  <c r="N7"/>
  <c r="L7"/>
  <c r="J7"/>
  <c r="H7"/>
  <c r="F7"/>
</calcChain>
</file>

<file path=xl/sharedStrings.xml><?xml version="1.0" encoding="utf-8"?>
<sst xmlns="http://schemas.openxmlformats.org/spreadsheetml/2006/main" count="452" uniqueCount="213">
  <si>
    <t>单位：万元</t>
  </si>
  <si>
    <t>支                        出</t>
  </si>
  <si>
    <t>金　额</t>
  </si>
  <si>
    <t>合计</t>
  </si>
  <si>
    <t>本年支出小计</t>
  </si>
  <si>
    <t>小计</t>
  </si>
  <si>
    <t>一、基本支出</t>
  </si>
  <si>
    <t>二、项目支出</t>
  </si>
  <si>
    <t>一般公共预算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</si>
  <si>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</si>
  <si>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</si>
  <si>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</si>
  <si>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</si>
  <si>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</si>
  <si>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</si>
  <si>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</si>
  <si>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</si>
  <si>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</si>
  <si>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**</t>
    <phoneticPr fontId="2" type="noConversion"/>
  </si>
  <si>
    <t>预算03表</t>
  </si>
  <si>
    <t>基本支出</t>
  </si>
  <si>
    <t>项目支出</t>
  </si>
  <si>
    <t>工资福利支出</t>
  </si>
  <si>
    <t>对个人和家庭的补助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</si>
  <si>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</si>
  <si>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</si>
  <si>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预算04表</t>
    <phoneticPr fontId="2" type="noConversion"/>
  </si>
  <si>
    <t>预算05表</t>
    <phoneticPr fontId="2" type="noConversion"/>
  </si>
  <si>
    <t>预算07表</t>
    <phoneticPr fontId="2" type="noConversion"/>
  </si>
  <si>
    <t>预算01表</t>
    <phoneticPr fontId="2" type="noConversion"/>
  </si>
  <si>
    <t>项      目</t>
    <phoneticPr fontId="2" type="noConversion"/>
  </si>
  <si>
    <t>单位：万元</t>
    <phoneticPr fontId="2" type="noConversion"/>
  </si>
  <si>
    <t>部门收支总体情况表</t>
    <phoneticPr fontId="2" type="noConversion"/>
  </si>
  <si>
    <t>部门收入总体情况表</t>
    <phoneticPr fontId="2" type="noConversion"/>
  </si>
  <si>
    <t>部门支出总体情况表</t>
    <phoneticPr fontId="2" type="noConversion"/>
  </si>
  <si>
    <t>一般公共预算支出情况表</t>
    <phoneticPr fontId="2" type="noConversion"/>
  </si>
  <si>
    <t>一般公共预算“三公”经费支出情况表</t>
    <phoneticPr fontId="2" type="noConversion"/>
  </si>
  <si>
    <t>单位：万元</t>
    <phoneticPr fontId="2" type="noConversion"/>
  </si>
  <si>
    <t>一般性项目</t>
    <phoneticPr fontId="2" type="noConversion"/>
  </si>
  <si>
    <t>专项资金</t>
    <phoneticPr fontId="2" type="noConversion"/>
  </si>
  <si>
    <t>一般公共预算</t>
    <phoneticPr fontId="2" type="noConversion"/>
  </si>
  <si>
    <t xml:space="preserve">  收  入  合  计</t>
    <phoneticPr fontId="2" type="noConversion"/>
  </si>
  <si>
    <t>支出合计</t>
    <phoneticPr fontId="2" type="noConversion"/>
  </si>
  <si>
    <t>收                         入</t>
    <phoneticPr fontId="2" type="noConversion"/>
  </si>
  <si>
    <t>项                    目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</si>
  <si>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</si>
  <si>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</si>
  <si>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</si>
  <si>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</si>
  <si>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</si>
  <si>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单位名称：</t>
    <phoneticPr fontId="2" type="noConversion"/>
  </si>
  <si>
    <t>国有资源(资产)有偿使用收入</t>
  </si>
  <si>
    <t>国有资源(资产)有偿使用收入</t>
    <phoneticPr fontId="2" type="noConversion"/>
  </si>
  <si>
    <t>财政专户</t>
  </si>
  <si>
    <t>代管资金</t>
  </si>
  <si>
    <t>上级提前告知</t>
  </si>
  <si>
    <t>其他收入</t>
  </si>
  <si>
    <t>部门结余结转资金</t>
  </si>
  <si>
    <t>政府性基金预算</t>
    <phoneticPr fontId="2" type="noConversion"/>
  </si>
  <si>
    <t>政府性基金</t>
    <phoneticPr fontId="2" type="noConversion"/>
  </si>
  <si>
    <t>专户管理的教育收费</t>
    <phoneticPr fontId="2" type="noConversion"/>
  </si>
  <si>
    <t>本年收入小计</t>
  </si>
  <si>
    <t>财政一般拨款</t>
  </si>
  <si>
    <t>收                   入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</si>
  <si>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</si>
  <si>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</si>
  <si>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</si>
  <si>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一般公共预算</t>
    <phoneticPr fontId="2" type="noConversion"/>
  </si>
  <si>
    <t>政府性基金预算</t>
    <phoneticPr fontId="2" type="noConversion"/>
  </si>
  <si>
    <t>其他收入</t>
    <phoneticPr fontId="2" type="noConversion"/>
  </si>
  <si>
    <t>其中：财政一般拨款</t>
    <phoneticPr fontId="2" type="noConversion"/>
  </si>
  <si>
    <t>小计</t>
    <phoneticPr fontId="2" type="noConversion"/>
  </si>
  <si>
    <t>财政一般拨款</t>
    <phoneticPr fontId="2" type="noConversion"/>
  </si>
  <si>
    <t>1、工资福利支出</t>
    <phoneticPr fontId="2" type="noConversion"/>
  </si>
  <si>
    <t>缴入国库的行政事业性收费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</si>
  <si>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</si>
  <si>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</si>
  <si>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</si>
  <si>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政府住房基金收入</t>
    <phoneticPr fontId="2" type="noConversion"/>
  </si>
  <si>
    <t>（一）一般性项目</t>
    <phoneticPr fontId="2" type="noConversion"/>
  </si>
  <si>
    <t>（二）专项资金</t>
    <phoneticPr fontId="2" type="noConversion"/>
  </si>
  <si>
    <t>加：部门结余结转资金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</si>
  <si>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</si>
  <si>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</si>
  <si>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缴入国库的行政事业性收费</t>
  </si>
  <si>
    <t>专项收入</t>
  </si>
  <si>
    <t>政府住房基金收入</t>
  </si>
  <si>
    <t>上级提告知转移支付</t>
  </si>
  <si>
    <t>政府性基金预算</t>
    <phoneticPr fontId="2" type="noConversion"/>
  </si>
  <si>
    <t>一般性转移支付</t>
    <phoneticPr fontId="2" type="noConversion"/>
  </si>
  <si>
    <t>专项转移支付</t>
    <phoneticPr fontId="2" type="noConversion"/>
  </si>
  <si>
    <t>一般公共预算</t>
  </si>
  <si>
    <t>政府性基金预算</t>
    <phoneticPr fontId="2" type="noConversion"/>
  </si>
  <si>
    <t>一、一般公共服务支出</t>
    <phoneticPr fontId="2" type="noConversion"/>
  </si>
  <si>
    <t>二、国防支出</t>
    <phoneticPr fontId="2" type="noConversion"/>
  </si>
  <si>
    <t>三、公共安全支出</t>
    <phoneticPr fontId="2" type="noConversion"/>
  </si>
  <si>
    <t>四、教育支出</t>
    <phoneticPr fontId="2" type="noConversion"/>
  </si>
  <si>
    <t>五、科学技术支出</t>
    <phoneticPr fontId="2" type="noConversion"/>
  </si>
  <si>
    <t>六、文化体育与传媒支出</t>
    <phoneticPr fontId="2" type="noConversion"/>
  </si>
  <si>
    <t>七、社会保障和就业支出</t>
    <phoneticPr fontId="2" type="noConversion"/>
  </si>
  <si>
    <t>八、医疗卫生与计划生育支出</t>
    <phoneticPr fontId="2" type="noConversion"/>
  </si>
  <si>
    <t>九、节能环保支出</t>
    <phoneticPr fontId="2" type="noConversion"/>
  </si>
  <si>
    <t>十、城乡社区支出</t>
    <phoneticPr fontId="2" type="noConversion"/>
  </si>
  <si>
    <t>十一、农林水支出</t>
    <phoneticPr fontId="2" type="noConversion"/>
  </si>
  <si>
    <t>十二、交通运输支出</t>
    <phoneticPr fontId="2" type="noConversion"/>
  </si>
  <si>
    <t>十三、资源勘探信息等支出</t>
    <phoneticPr fontId="2" type="noConversion"/>
  </si>
  <si>
    <t>十四、商业服务业等支出</t>
    <phoneticPr fontId="2" type="noConversion"/>
  </si>
  <si>
    <t>十五、金融支出</t>
    <phoneticPr fontId="2" type="noConversion"/>
  </si>
  <si>
    <t>十六、国土海洋气象等支出</t>
    <phoneticPr fontId="2" type="noConversion"/>
  </si>
  <si>
    <t>十七、住房保障支出</t>
    <phoneticPr fontId="2" type="noConversion"/>
  </si>
  <si>
    <t>十八、粮油物资储备支出</t>
    <phoneticPr fontId="2" type="noConversion"/>
  </si>
  <si>
    <t>十九、预备费</t>
    <phoneticPr fontId="2" type="noConversion"/>
  </si>
  <si>
    <t>二十、其他支出</t>
    <phoneticPr fontId="2" type="noConversion"/>
  </si>
  <si>
    <t>二十一、转移性支出</t>
    <phoneticPr fontId="2" type="noConversion"/>
  </si>
  <si>
    <t>二十二、债务还本支出</t>
    <phoneticPr fontId="2" type="noConversion"/>
  </si>
  <si>
    <t>二十三、债务付息支出</t>
    <phoneticPr fontId="2" type="noConversion"/>
  </si>
  <si>
    <t>二十四、债务发行费用支出</t>
    <phoneticPr fontId="2" type="noConversion"/>
  </si>
  <si>
    <t>财政拨款收支总体情况表</t>
    <phoneticPr fontId="2" type="noConversion"/>
  </si>
  <si>
    <t>商品和服务支出</t>
    <phoneticPr fontId="2" type="noConversion"/>
  </si>
  <si>
    <t>财政一般拨款</t>
    <phoneticPr fontId="2" type="noConversion"/>
  </si>
  <si>
    <t>其中：财政一般拨款</t>
  </si>
  <si>
    <t>部门结余结转资金</t>
    <phoneticPr fontId="2" type="noConversion"/>
  </si>
  <si>
    <t>总计</t>
    <phoneticPr fontId="2" type="noConversion"/>
  </si>
  <si>
    <t>总计</t>
    <phoneticPr fontId="2" type="noConversion"/>
  </si>
  <si>
    <t>“三公”经费预算数</t>
    <phoneticPr fontId="2" type="noConversion"/>
  </si>
  <si>
    <t>上年“三公”经费预算数</t>
    <phoneticPr fontId="2" type="noConversion"/>
  </si>
  <si>
    <t>一般公共预算基本支出情况表</t>
  </si>
  <si>
    <t>科目名称</t>
  </si>
  <si>
    <t>增减（%）</t>
    <phoneticPr fontId="2" type="noConversion"/>
  </si>
  <si>
    <t>预算06表</t>
    <phoneticPr fontId="2" type="noConversion"/>
  </si>
  <si>
    <t>项       目</t>
    <phoneticPr fontId="2" type="noConversion"/>
  </si>
  <si>
    <t>专项资金</t>
  </si>
  <si>
    <t>国有资本经营预算</t>
    <phoneticPr fontId="2" type="noConversion"/>
  </si>
  <si>
    <t>国有资本经营预算</t>
    <phoneticPr fontId="2" type="noConversion"/>
  </si>
  <si>
    <t>单位名称:洛阳市城乡一体化示范区管理委员会</t>
    <phoneticPr fontId="2" type="noConversion"/>
  </si>
  <si>
    <t>414</t>
  </si>
  <si>
    <t>洛阳市城乡一体化示范区管理委员会</t>
  </si>
  <si>
    <t xml:space="preserve">  414001</t>
  </si>
  <si>
    <t xml:space="preserve">  洛阳市城乡一体化示范区管理委员会</t>
  </si>
  <si>
    <t>201</t>
  </si>
  <si>
    <t>03</t>
  </si>
  <si>
    <t>01</t>
  </si>
  <si>
    <t xml:space="preserve">    414001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</si>
  <si>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</si>
  <si>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</si>
  <si>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</si>
  <si>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205</t>
  </si>
  <si>
    <t>08</t>
  </si>
  <si>
    <t xml:space="preserve">    培训支出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</si>
  <si>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</si>
  <si>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</si>
  <si>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</si>
  <si>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</si>
  <si>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</si>
  <si>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</si>
  <si>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</si>
  <si>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</si>
  <si>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</si>
  <si>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</si>
  <si>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单位:洛阳市城乡一体化示范区管理委员会</t>
    <phoneticPr fontId="2" type="noConversion"/>
  </si>
  <si>
    <t>单位名称:洛阳市城乡一体化示范区管理委员会</t>
    <phoneticPr fontId="2" type="noConversion"/>
  </si>
  <si>
    <t>单位名称:洛阳市城乡一体化示范区管理委员会</t>
    <phoneticPr fontId="2" type="noConversion"/>
  </si>
  <si>
    <t>303</t>
  </si>
  <si>
    <t xml:space="preserve">  303</t>
  </si>
  <si>
    <t>13</t>
  </si>
  <si>
    <t xml:space="preserve">  退休人员健康修养费</t>
  </si>
  <si>
    <t>15</t>
  </si>
  <si>
    <t xml:space="preserve">  离退休文明奖</t>
  </si>
  <si>
    <t>16</t>
  </si>
  <si>
    <t xml:space="preserve">  离退休取暖补贴</t>
  </si>
  <si>
    <t>99</t>
  </si>
  <si>
    <t xml:space="preserve">  其他对个人和家庭的补助支出</t>
  </si>
  <si>
    <t>301</t>
  </si>
  <si>
    <t xml:space="preserve">  301</t>
  </si>
  <si>
    <t xml:space="preserve">  基本工资</t>
  </si>
  <si>
    <t xml:space="preserve">  生活性津贴</t>
  </si>
  <si>
    <t xml:space="preserve">  在职人员文明奖</t>
  </si>
  <si>
    <t xml:space="preserve">  其他津贴补贴</t>
  </si>
  <si>
    <t xml:space="preserve">  工作性津贴</t>
  </si>
  <si>
    <t xml:space="preserve">  在职人员取暖补贴</t>
  </si>
  <si>
    <t xml:space="preserve">  奖金</t>
  </si>
  <si>
    <t xml:space="preserve">  年度目标考核奖</t>
  </si>
  <si>
    <t>07</t>
  </si>
  <si>
    <t xml:space="preserve">  基础性绩效工资</t>
  </si>
  <si>
    <t xml:space="preserve">  奖励性绩效工资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</si>
  <si>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</si>
  <si>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</si>
  <si>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</si>
  <si>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</si>
  <si>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生育保险</t>
  </si>
  <si>
    <t xml:space="preserve">  工伤保险</t>
  </si>
  <si>
    <t xml:space="preserve">  失业保险</t>
  </si>
  <si>
    <t xml:space="preserve">  住房公积金</t>
  </si>
  <si>
    <t xml:space="preserve">  平时考核奖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</si>
  <si>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</si>
  <si>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</si>
  <si>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</si>
  <si>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</si>
  <si>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</si>
  <si>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邮电费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</si>
  <si>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</si>
  <si>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</si>
  <si>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</si>
  <si>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</si>
  <si>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</si>
  <si>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</si>
  <si>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</si>
  <si>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</si>
  <si>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</si>
  <si>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单位名称:洛阳市城乡一体化示范区管理委员会</t>
    <phoneticPr fontId="2" type="noConversion"/>
  </si>
  <si>
    <t>预算08表</t>
  </si>
  <si>
    <t>政府性基金预算支出情况表</t>
  </si>
  <si>
    <t>一般性项目</t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</si>
</sst>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_ "/>
  </numFmts>
  <fonts count="2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" fillId="8" borderId="9" applyNumberFormat="0" applyFont="0" applyAlignment="0" applyProtection="0">
      <alignment vertical="center"/>
    </xf>
  </cellStyleXfs>
  <cellXfs count="308">
    <xf numFmtId="0" fontId="0" fillId="0" borderId="0" xfId="0">
      <alignment vertical="center"/>
    </xf>
    <xf numFmtId="179" fontId="19" fillId="0" borderId="0" xfId="12" applyNumberFormat="1" applyFont="1" applyFill="1" applyAlignment="1" applyProtection="1">
      <alignment horizontal="center" vertical="center"/>
    </xf>
    <xf numFmtId="180" fontId="19" fillId="0" borderId="0" xfId="12" applyNumberFormat="1" applyFont="1" applyFill="1" applyAlignment="1" applyProtection="1">
      <alignment horizontal="center" vertical="center"/>
    </xf>
    <xf numFmtId="0" fontId="19" fillId="0" borderId="0" xfId="12" applyNumberFormat="1" applyFont="1" applyFill="1" applyAlignment="1" applyProtection="1">
      <alignment horizontal="right" vertical="center"/>
    </xf>
    <xf numFmtId="0" fontId="19" fillId="0" borderId="0" xfId="12" applyNumberFormat="1" applyFont="1" applyFill="1" applyAlignment="1" applyProtection="1">
      <alignment horizontal="left" vertical="center" wrapText="1"/>
    </xf>
    <xf numFmtId="177" fontId="19" fillId="0" borderId="0" xfId="12" applyNumberFormat="1" applyFont="1" applyFill="1" applyAlignment="1" applyProtection="1">
      <alignment vertical="center"/>
    </xf>
    <xf numFmtId="181" fontId="19" fillId="0" borderId="0" xfId="12" applyNumberFormat="1" applyFont="1" applyFill="1" applyAlignment="1" applyProtection="1">
      <alignment vertical="center"/>
    </xf>
    <xf numFmtId="177" fontId="19" fillId="0" borderId="0" xfId="12" applyNumberFormat="1" applyFont="1" applyFill="1" applyAlignment="1" applyProtection="1">
      <alignment horizontal="right" vertical="center"/>
    </xf>
    <xf numFmtId="0" fontId="2" fillId="0" borderId="0" xfId="12"/>
    <xf numFmtId="177" fontId="19" fillId="0" borderId="10" xfId="12" applyNumberFormat="1" applyFont="1" applyFill="1" applyBorder="1" applyAlignment="1" applyProtection="1">
      <alignment vertical="center"/>
    </xf>
    <xf numFmtId="177" fontId="19" fillId="0" borderId="0" xfId="12" applyNumberFormat="1" applyFont="1" applyFill="1" applyAlignment="1" applyProtection="1">
      <alignment horizontal="right"/>
    </xf>
    <xf numFmtId="0" fontId="1" fillId="0" borderId="0" xfId="12" applyFont="1"/>
    <xf numFmtId="0" fontId="1" fillId="0" borderId="0" xfId="12" applyFont="1" applyFill="1"/>
    <xf numFmtId="176" fontId="19" fillId="0" borderId="0" xfId="9" applyNumberFormat="1" applyFont="1" applyFill="1" applyAlignment="1" applyProtection="1">
      <alignment horizontal="right" vertical="center"/>
    </xf>
    <xf numFmtId="177" fontId="19" fillId="0" borderId="0" xfId="9" applyNumberFormat="1" applyFont="1" applyFill="1" applyAlignment="1" applyProtection="1">
      <alignment horizontal="right" vertical="center"/>
    </xf>
    <xf numFmtId="177" fontId="19" fillId="0" borderId="0" xfId="9" applyNumberFormat="1" applyFont="1" applyFill="1" applyAlignment="1" applyProtection="1">
      <alignment vertical="center"/>
    </xf>
    <xf numFmtId="0" fontId="1" fillId="0" borderId="0" xfId="10" applyAlignment="1">
      <alignment vertical="center" wrapText="1"/>
    </xf>
    <xf numFmtId="0" fontId="1" fillId="0" borderId="0" xfId="10">
      <alignment vertical="center"/>
    </xf>
    <xf numFmtId="0" fontId="2" fillId="0" borderId="0" xfId="9"/>
    <xf numFmtId="177" fontId="19" fillId="0" borderId="0" xfId="9" applyNumberFormat="1" applyFont="1" applyFill="1" applyAlignment="1" applyProtection="1">
      <alignment horizontal="centerContinuous" vertical="center"/>
    </xf>
    <xf numFmtId="179" fontId="2" fillId="0" borderId="0" xfId="13" applyNumberFormat="1" applyFont="1" applyFill="1" applyAlignment="1" applyProtection="1">
      <alignment horizontal="center" vertical="center" wrapText="1"/>
    </xf>
    <xf numFmtId="180" fontId="19" fillId="0" borderId="0" xfId="13" applyNumberFormat="1" applyFont="1" applyFill="1" applyAlignment="1" applyProtection="1">
      <alignment horizontal="center" vertical="center"/>
    </xf>
    <xf numFmtId="0" fontId="19" fillId="0" borderId="0" xfId="13" applyNumberFormat="1" applyFont="1" applyFill="1" applyAlignment="1" applyProtection="1">
      <alignment horizontal="right" vertical="center" wrapText="1"/>
    </xf>
    <xf numFmtId="0" fontId="19" fillId="9" borderId="0" xfId="13" applyNumberFormat="1" applyFont="1" applyFill="1" applyAlignment="1" applyProtection="1">
      <alignment vertical="center" wrapText="1"/>
    </xf>
    <xf numFmtId="177" fontId="19" fillId="9" borderId="0" xfId="13" applyNumberFormat="1" applyFont="1" applyFill="1" applyAlignment="1" applyProtection="1">
      <alignment vertical="center" wrapText="1"/>
    </xf>
    <xf numFmtId="0" fontId="2" fillId="0" borderId="0" xfId="13"/>
    <xf numFmtId="177" fontId="19" fillId="0" borderId="0" xfId="13" applyNumberFormat="1" applyFont="1" applyFill="1" applyAlignment="1" applyProtection="1">
      <alignment horizontal="right" vertical="center"/>
    </xf>
    <xf numFmtId="0" fontId="19" fillId="0" borderId="0" xfId="13" applyNumberFormat="1" applyFont="1" applyFill="1" applyAlignment="1" applyProtection="1">
      <alignment vertical="center" wrapText="1"/>
    </xf>
    <xf numFmtId="177" fontId="19" fillId="9" borderId="0" xfId="13" applyNumberFormat="1" applyFont="1" applyFill="1" applyBorder="1" applyAlignment="1" applyProtection="1">
      <alignment horizontal="right"/>
    </xf>
    <xf numFmtId="0" fontId="2" fillId="0" borderId="0" xfId="13" applyFill="1"/>
    <xf numFmtId="179" fontId="19" fillId="0" borderId="0" xfId="14" applyNumberFormat="1" applyFont="1" applyFill="1" applyAlignment="1" applyProtection="1">
      <alignment horizontal="center" vertical="center"/>
    </xf>
    <xf numFmtId="180" fontId="19" fillId="0" borderId="0" xfId="14" applyNumberFormat="1" applyFont="1" applyFill="1" applyAlignment="1" applyProtection="1">
      <alignment horizontal="center" vertical="center"/>
    </xf>
    <xf numFmtId="0" fontId="19" fillId="0" borderId="0" xfId="14" applyNumberFormat="1" applyFont="1" applyFill="1" applyAlignment="1" applyProtection="1">
      <alignment horizontal="right" vertical="center"/>
    </xf>
    <xf numFmtId="0" fontId="19" fillId="0" borderId="0" xfId="14" applyNumberFormat="1" applyFont="1" applyFill="1" applyAlignment="1" applyProtection="1">
      <alignment horizontal="left" vertical="center" wrapText="1"/>
    </xf>
    <xf numFmtId="177" fontId="19" fillId="0" borderId="0" xfId="14" applyNumberFormat="1" applyFont="1" applyFill="1" applyAlignment="1" applyProtection="1">
      <alignment vertical="center"/>
    </xf>
    <xf numFmtId="181" fontId="19" fillId="0" borderId="0" xfId="14" applyNumberFormat="1" applyFont="1" applyFill="1" applyAlignment="1" applyProtection="1">
      <alignment vertical="center"/>
    </xf>
    <xf numFmtId="177" fontId="19" fillId="0" borderId="0" xfId="14" applyNumberFormat="1" applyFont="1" applyFill="1" applyAlignment="1" applyProtection="1">
      <alignment horizontal="right" vertical="center"/>
    </xf>
    <xf numFmtId="0" fontId="2" fillId="0" borderId="0" xfId="14"/>
    <xf numFmtId="177" fontId="19" fillId="0" borderId="10" xfId="14" applyNumberFormat="1" applyFont="1" applyFill="1" applyBorder="1" applyAlignment="1" applyProtection="1">
      <alignment vertical="center"/>
    </xf>
    <xf numFmtId="177" fontId="19" fillId="0" borderId="0" xfId="14" applyNumberFormat="1" applyFont="1" applyFill="1" applyAlignment="1" applyProtection="1">
      <alignment horizontal="right"/>
    </xf>
    <xf numFmtId="0" fontId="2" fillId="0" borderId="0" xfId="14" applyFill="1"/>
    <xf numFmtId="0" fontId="1" fillId="0" borderId="0" xfId="10" applyFill="1">
      <alignment vertical="center"/>
    </xf>
    <xf numFmtId="0" fontId="2" fillId="0" borderId="0" xfId="9" applyFill="1"/>
    <xf numFmtId="0" fontId="0" fillId="0" borderId="0" xfId="0" applyFill="1">
      <alignment vertical="center"/>
    </xf>
    <xf numFmtId="0" fontId="19" fillId="0" borderId="0" xfId="10" applyFont="1" applyAlignment="1">
      <alignment horizontal="right" wrapText="1"/>
    </xf>
    <xf numFmtId="0" fontId="22" fillId="0" borderId="11" xfId="13" applyNumberFormat="1" applyFont="1" applyFill="1" applyBorder="1" applyAlignment="1" applyProtection="1">
      <alignment horizontal="centerContinuous" vertical="center"/>
    </xf>
    <xf numFmtId="179" fontId="22" fillId="0" borderId="11" xfId="13" applyNumberFormat="1" applyFont="1" applyFill="1" applyBorder="1" applyAlignment="1" applyProtection="1">
      <alignment horizontal="center" vertical="center"/>
    </xf>
    <xf numFmtId="180" fontId="22" fillId="0" borderId="11" xfId="13" applyNumberFormat="1" applyFont="1" applyFill="1" applyBorder="1" applyAlignment="1" applyProtection="1">
      <alignment horizontal="center" vertical="center"/>
    </xf>
    <xf numFmtId="180" fontId="22" fillId="0" borderId="12" xfId="13" applyNumberFormat="1" applyFont="1" applyFill="1" applyBorder="1" applyAlignment="1" applyProtection="1">
      <alignment horizontal="center" vertical="center"/>
    </xf>
    <xf numFmtId="49" fontId="22" fillId="9" borderId="11" xfId="9" applyNumberFormat="1" applyFont="1" applyFill="1" applyBorder="1" applyAlignment="1">
      <alignment horizontal="center" vertical="center"/>
    </xf>
    <xf numFmtId="49" fontId="22" fillId="0" borderId="11" xfId="9" applyNumberFormat="1" applyFont="1" applyFill="1" applyBorder="1" applyAlignment="1">
      <alignment horizontal="center" vertical="center" wrapText="1"/>
    </xf>
    <xf numFmtId="49" fontId="22" fillId="9" borderId="11" xfId="9" applyNumberFormat="1" applyFont="1" applyFill="1" applyBorder="1" applyAlignment="1">
      <alignment horizontal="center" vertical="center" wrapText="1"/>
    </xf>
    <xf numFmtId="0" fontId="22" fillId="0" borderId="11" xfId="13" applyNumberFormat="1" applyFont="1" applyBorder="1" applyAlignment="1">
      <alignment horizontal="center" vertical="center"/>
    </xf>
    <xf numFmtId="0" fontId="22" fillId="0" borderId="11" xfId="14" applyNumberFormat="1" applyFont="1" applyFill="1" applyBorder="1" applyAlignment="1" applyProtection="1">
      <alignment horizontal="centerContinuous" vertical="center"/>
    </xf>
    <xf numFmtId="0" fontId="22" fillId="0" borderId="13" xfId="14" applyNumberFormat="1" applyFont="1" applyFill="1" applyBorder="1" applyAlignment="1" applyProtection="1">
      <alignment horizontal="centerContinuous" vertical="center"/>
    </xf>
    <xf numFmtId="0" fontId="22" fillId="0" borderId="14" xfId="14" applyNumberFormat="1" applyFont="1" applyFill="1" applyBorder="1" applyAlignment="1" applyProtection="1">
      <alignment horizontal="centerContinuous" vertical="center"/>
    </xf>
    <xf numFmtId="0" fontId="22" fillId="0" borderId="12" xfId="14" applyNumberFormat="1" applyFont="1" applyFill="1" applyBorder="1" applyAlignment="1" applyProtection="1">
      <alignment horizontal="centerContinuous" vertical="center"/>
    </xf>
    <xf numFmtId="179" fontId="22" fillId="0" borderId="11" xfId="14" applyNumberFormat="1" applyFont="1" applyFill="1" applyBorder="1" applyAlignment="1" applyProtection="1">
      <alignment horizontal="center" vertical="center"/>
    </xf>
    <xf numFmtId="180" fontId="22" fillId="0" borderId="11" xfId="14" applyNumberFormat="1" applyFont="1" applyFill="1" applyBorder="1" applyAlignment="1" applyProtection="1">
      <alignment horizontal="center" vertical="center"/>
    </xf>
    <xf numFmtId="0" fontId="22" fillId="0" borderId="14" xfId="14" applyNumberFormat="1" applyFont="1" applyFill="1" applyBorder="1" applyAlignment="1" applyProtection="1">
      <alignment horizontal="center" vertical="center" wrapText="1"/>
    </xf>
    <xf numFmtId="0" fontId="22" fillId="0" borderId="11" xfId="14" applyNumberFormat="1" applyFont="1" applyFill="1" applyBorder="1" applyAlignment="1" applyProtection="1">
      <alignment horizontal="center" vertical="center" wrapText="1"/>
    </xf>
    <xf numFmtId="179" fontId="22" fillId="0" borderId="15" xfId="14" applyNumberFormat="1" applyFont="1" applyFill="1" applyBorder="1" applyAlignment="1" applyProtection="1">
      <alignment horizontal="center" vertical="center"/>
    </xf>
    <xf numFmtId="180" fontId="22" fillId="0" borderId="15" xfId="14" applyNumberFormat="1" applyFont="1" applyFill="1" applyBorder="1" applyAlignment="1" applyProtection="1">
      <alignment horizontal="center" vertical="center"/>
    </xf>
    <xf numFmtId="0" fontId="22" fillId="0" borderId="16" xfId="14" applyNumberFormat="1" applyFont="1" applyFill="1" applyBorder="1" applyAlignment="1" applyProtection="1">
      <alignment horizontal="center" vertical="center"/>
    </xf>
    <xf numFmtId="0" fontId="22" fillId="0" borderId="16" xfId="14" applyNumberFormat="1" applyFont="1" applyFill="1" applyBorder="1" applyAlignment="1" applyProtection="1">
      <alignment horizontal="center" vertical="center" wrapText="1"/>
    </xf>
    <xf numFmtId="0" fontId="22" fillId="0" borderId="15" xfId="14" applyNumberFormat="1" applyFont="1" applyFill="1" applyBorder="1" applyAlignment="1" applyProtection="1">
      <alignment horizontal="center" vertical="center"/>
    </xf>
    <xf numFmtId="0" fontId="22" fillId="0" borderId="11" xfId="12" applyNumberFormat="1" applyFont="1" applyFill="1" applyBorder="1" applyAlignment="1" applyProtection="1">
      <alignment horizontal="centerContinuous" vertical="center"/>
    </xf>
    <xf numFmtId="0" fontId="22" fillId="0" borderId="13" xfId="12" applyNumberFormat="1" applyFont="1" applyFill="1" applyBorder="1" applyAlignment="1" applyProtection="1">
      <alignment horizontal="centerContinuous" vertical="center"/>
    </xf>
    <xf numFmtId="0" fontId="22" fillId="0" borderId="14" xfId="12" applyNumberFormat="1" applyFont="1" applyFill="1" applyBorder="1" applyAlignment="1" applyProtection="1">
      <alignment horizontal="centerContinuous" vertical="center"/>
    </xf>
    <xf numFmtId="0" fontId="22" fillId="0" borderId="12" xfId="12" applyNumberFormat="1" applyFont="1" applyFill="1" applyBorder="1" applyAlignment="1" applyProtection="1">
      <alignment horizontal="centerContinuous" vertical="center"/>
    </xf>
    <xf numFmtId="179" fontId="22" fillId="0" borderId="11" xfId="12" applyNumberFormat="1" applyFont="1" applyFill="1" applyBorder="1" applyAlignment="1" applyProtection="1">
      <alignment horizontal="center" vertical="center"/>
    </xf>
    <xf numFmtId="180" fontId="22" fillId="0" borderId="11" xfId="12" applyNumberFormat="1" applyFont="1" applyFill="1" applyBorder="1" applyAlignment="1" applyProtection="1">
      <alignment horizontal="center" vertical="center"/>
    </xf>
    <xf numFmtId="0" fontId="22" fillId="0" borderId="14" xfId="12" applyNumberFormat="1" applyFont="1" applyFill="1" applyBorder="1" applyAlignment="1" applyProtection="1">
      <alignment horizontal="center" vertical="center" wrapText="1"/>
    </xf>
    <xf numFmtId="0" fontId="22" fillId="0" borderId="11" xfId="12" applyNumberFormat="1" applyFont="1" applyFill="1" applyBorder="1" applyAlignment="1" applyProtection="1">
      <alignment horizontal="center" vertical="center" wrapText="1"/>
    </xf>
    <xf numFmtId="179" fontId="22" fillId="0" borderId="15" xfId="12" applyNumberFormat="1" applyFont="1" applyFill="1" applyBorder="1" applyAlignment="1" applyProtection="1">
      <alignment horizontal="center" vertical="center"/>
    </xf>
    <xf numFmtId="180" fontId="22" fillId="0" borderId="15" xfId="12" applyNumberFormat="1" applyFont="1" applyFill="1" applyBorder="1" applyAlignment="1" applyProtection="1">
      <alignment horizontal="center" vertical="center"/>
    </xf>
    <xf numFmtId="0" fontId="22" fillId="0" borderId="16" xfId="12" applyNumberFormat="1" applyFont="1" applyFill="1" applyBorder="1" applyAlignment="1" applyProtection="1">
      <alignment horizontal="center" vertical="center"/>
    </xf>
    <xf numFmtId="0" fontId="22" fillId="0" borderId="16" xfId="12" applyNumberFormat="1" applyFont="1" applyFill="1" applyBorder="1" applyAlignment="1" applyProtection="1">
      <alignment horizontal="center" vertical="center" wrapText="1"/>
    </xf>
    <xf numFmtId="0" fontId="22" fillId="0" borderId="15" xfId="12" applyNumberFormat="1" applyFont="1" applyFill="1" applyBorder="1" applyAlignment="1" applyProtection="1">
      <alignment horizontal="center" vertical="center"/>
    </xf>
    <xf numFmtId="0" fontId="22" fillId="0" borderId="12" xfId="9" applyFont="1" applyFill="1" applyBorder="1" applyAlignment="1">
      <alignment horizontal="left" vertical="center"/>
    </xf>
    <xf numFmtId="0" fontId="22" fillId="0" borderId="11" xfId="9" applyFont="1" applyFill="1" applyBorder="1" applyAlignment="1">
      <alignment horizontal="left" vertical="center"/>
    </xf>
    <xf numFmtId="176" fontId="22" fillId="0" borderId="11" xfId="9" applyNumberFormat="1" applyFont="1" applyFill="1" applyBorder="1" applyAlignment="1" applyProtection="1">
      <alignment horizontal="centerContinuous" vertical="center"/>
    </xf>
    <xf numFmtId="176" fontId="22" fillId="0" borderId="15" xfId="9" applyNumberFormat="1" applyFont="1" applyFill="1" applyBorder="1" applyAlignment="1" applyProtection="1">
      <alignment horizontal="centerContinuous" vertical="center"/>
    </xf>
    <xf numFmtId="176" fontId="22" fillId="0" borderId="14" xfId="9" applyNumberFormat="1" applyFont="1" applyFill="1" applyBorder="1" applyAlignment="1" applyProtection="1">
      <alignment horizontal="centerContinuous" vertical="center"/>
    </xf>
    <xf numFmtId="0" fontId="22" fillId="0" borderId="17" xfId="10" applyFont="1" applyBorder="1" applyAlignment="1">
      <alignment horizontal="centerContinuous" vertical="center" wrapText="1"/>
    </xf>
    <xf numFmtId="177" fontId="22" fillId="0" borderId="11" xfId="9" applyNumberFormat="1" applyFont="1" applyFill="1" applyBorder="1" applyAlignment="1" applyProtection="1">
      <alignment horizontal="centerContinuous" vertical="center" wrapText="1"/>
    </xf>
    <xf numFmtId="177" fontId="22" fillId="0" borderId="14" xfId="9" applyNumberFormat="1" applyFont="1" applyFill="1" applyBorder="1" applyAlignment="1" applyProtection="1">
      <alignment horizontal="centerContinuous" vertical="center" wrapText="1"/>
    </xf>
    <xf numFmtId="177" fontId="22" fillId="0" borderId="11" xfId="9" applyNumberFormat="1" applyFont="1" applyFill="1" applyBorder="1" applyAlignment="1" applyProtection="1">
      <alignment horizontal="center" vertical="center" wrapText="1"/>
    </xf>
    <xf numFmtId="178" fontId="22" fillId="0" borderId="10" xfId="9" applyNumberFormat="1" applyFont="1" applyFill="1" applyBorder="1" applyAlignment="1">
      <alignment horizontal="left" vertical="center"/>
    </xf>
    <xf numFmtId="178" fontId="22" fillId="0" borderId="13" xfId="9" applyNumberFormat="1" applyFont="1" applyFill="1" applyBorder="1" applyAlignment="1">
      <alignment horizontal="left" vertical="center"/>
    </xf>
    <xf numFmtId="0" fontId="22" fillId="0" borderId="11" xfId="9" applyFont="1" applyFill="1" applyBorder="1" applyAlignment="1">
      <alignment horizontal="left" vertical="center" wrapText="1"/>
    </xf>
    <xf numFmtId="178" fontId="22" fillId="0" borderId="13" xfId="9" applyNumberFormat="1" applyFont="1" applyFill="1" applyBorder="1" applyAlignment="1" applyProtection="1">
      <alignment vertical="center"/>
    </xf>
    <xf numFmtId="0" fontId="22" fillId="0" borderId="14" xfId="9" applyFont="1" applyFill="1" applyBorder="1" applyAlignment="1">
      <alignment horizontal="left" vertical="center"/>
    </xf>
    <xf numFmtId="178" fontId="22" fillId="0" borderId="13" xfId="9" applyNumberFormat="1" applyFont="1" applyFill="1" applyBorder="1" applyAlignment="1" applyProtection="1">
      <alignment horizontal="left" vertical="center"/>
    </xf>
    <xf numFmtId="178" fontId="22" fillId="0" borderId="19" xfId="9" applyNumberFormat="1" applyFont="1" applyFill="1" applyBorder="1" applyAlignment="1" applyProtection="1">
      <alignment horizontal="left" vertical="center"/>
    </xf>
    <xf numFmtId="178" fontId="22" fillId="0" borderId="12" xfId="9" applyNumberFormat="1" applyFont="1" applyFill="1" applyBorder="1" applyAlignment="1" applyProtection="1">
      <alignment horizontal="left" vertical="center"/>
    </xf>
    <xf numFmtId="178" fontId="22" fillId="0" borderId="11" xfId="9" applyNumberFormat="1" applyFont="1" applyFill="1" applyBorder="1" applyAlignment="1">
      <alignment horizontal="center" vertical="center"/>
    </xf>
    <xf numFmtId="183" fontId="22" fillId="0" borderId="11" xfId="9" applyNumberFormat="1" applyFont="1" applyFill="1" applyBorder="1" applyAlignment="1">
      <alignment horizontal="right" vertical="center" wrapText="1"/>
    </xf>
    <xf numFmtId="183" fontId="22" fillId="0" borderId="14" xfId="9" applyNumberFormat="1" applyFont="1" applyFill="1" applyBorder="1" applyAlignment="1">
      <alignment horizontal="right" vertical="center" wrapText="1"/>
    </xf>
    <xf numFmtId="183" fontId="22" fillId="0" borderId="17" xfId="10" applyNumberFormat="1" applyFont="1" applyFill="1" applyBorder="1" applyAlignment="1">
      <alignment horizontal="right" vertical="center" wrapText="1"/>
    </xf>
    <xf numFmtId="183" fontId="22" fillId="0" borderId="11" xfId="9" applyNumberFormat="1" applyFont="1" applyFill="1" applyBorder="1" applyAlignment="1" applyProtection="1">
      <alignment horizontal="right" vertical="center" wrapText="1"/>
    </xf>
    <xf numFmtId="183" fontId="22" fillId="0" borderId="14" xfId="9" applyNumberFormat="1" applyFont="1" applyFill="1" applyBorder="1" applyAlignment="1" applyProtection="1">
      <alignment horizontal="right" vertical="center" wrapText="1"/>
    </xf>
    <xf numFmtId="183" fontId="22" fillId="0" borderId="11" xfId="9" applyNumberFormat="1" applyFont="1" applyFill="1" applyBorder="1" applyAlignment="1">
      <alignment horizontal="right" vertical="center"/>
    </xf>
    <xf numFmtId="49" fontId="23" fillId="0" borderId="20" xfId="0" applyNumberFormat="1" applyFont="1" applyBorder="1" applyAlignment="1">
      <alignment horizontal="center" vertical="center" wrapText="1"/>
    </xf>
    <xf numFmtId="0" fontId="22" fillId="0" borderId="11" xfId="13" applyNumberFormat="1" applyFont="1" applyFill="1" applyBorder="1" applyAlignment="1" applyProtection="1">
      <alignment horizontal="center" vertical="center" wrapText="1"/>
    </xf>
    <xf numFmtId="0" fontId="22" fillId="0" borderId="14" xfId="13" applyNumberFormat="1" applyFont="1" applyBorder="1" applyAlignment="1">
      <alignment horizontal="center" vertical="center"/>
    </xf>
    <xf numFmtId="176" fontId="18" fillId="10" borderId="0" xfId="11" applyNumberFormat="1" applyFont="1" applyFill="1" applyAlignment="1" applyProtection="1">
      <alignment vertical="center" wrapText="1"/>
    </xf>
    <xf numFmtId="176" fontId="18" fillId="10" borderId="0" xfId="11" applyNumberFormat="1" applyFont="1" applyFill="1" applyAlignment="1" applyProtection="1">
      <alignment horizontal="right" vertical="center"/>
    </xf>
    <xf numFmtId="177" fontId="18" fillId="10" borderId="0" xfId="11" applyNumberFormat="1" applyFont="1" applyFill="1" applyAlignment="1" applyProtection="1">
      <alignment horizontal="right" vertical="center"/>
    </xf>
    <xf numFmtId="177" fontId="18" fillId="10" borderId="0" xfId="11" applyNumberFormat="1" applyFont="1" applyFill="1" applyAlignment="1" applyProtection="1">
      <alignment vertical="center"/>
    </xf>
    <xf numFmtId="177" fontId="19" fillId="10" borderId="0" xfId="11" applyNumberFormat="1" applyFont="1" applyFill="1" applyAlignment="1" applyProtection="1">
      <alignment vertical="center"/>
    </xf>
    <xf numFmtId="177" fontId="19" fillId="10" borderId="0" xfId="11" applyNumberFormat="1" applyFont="1" applyFill="1" applyAlignment="1" applyProtection="1">
      <alignment horizontal="right" vertical="center"/>
    </xf>
    <xf numFmtId="0" fontId="2" fillId="10" borderId="0" xfId="11" applyFill="1"/>
    <xf numFmtId="176" fontId="20" fillId="10" borderId="10" xfId="11" applyNumberFormat="1" applyFont="1" applyFill="1" applyBorder="1" applyAlignment="1" applyProtection="1">
      <alignment vertical="center" wrapText="1"/>
    </xf>
    <xf numFmtId="176" fontId="21" fillId="10" borderId="10" xfId="11" applyNumberFormat="1" applyFont="1" applyFill="1" applyBorder="1" applyAlignment="1" applyProtection="1">
      <alignment horizontal="right" vertical="center" wrapText="1"/>
    </xf>
    <xf numFmtId="176" fontId="22" fillId="10" borderId="11" xfId="11" applyNumberFormat="1" applyFont="1" applyFill="1" applyBorder="1" applyAlignment="1" applyProtection="1">
      <alignment horizontal="centerContinuous" vertical="center"/>
    </xf>
    <xf numFmtId="176" fontId="22" fillId="10" borderId="15" xfId="11" applyNumberFormat="1" applyFont="1" applyFill="1" applyBorder="1" applyAlignment="1" applyProtection="1">
      <alignment horizontal="centerContinuous" vertical="center"/>
    </xf>
    <xf numFmtId="0" fontId="1" fillId="10" borderId="0" xfId="11" applyFont="1" applyFill="1"/>
    <xf numFmtId="177" fontId="22" fillId="10" borderId="11" xfId="11" applyNumberFormat="1" applyFont="1" applyFill="1" applyBorder="1" applyAlignment="1" applyProtection="1">
      <alignment horizontal="centerContinuous" vertical="center"/>
    </xf>
    <xf numFmtId="177" fontId="22" fillId="10" borderId="11" xfId="11" applyNumberFormat="1" applyFont="1" applyFill="1" applyBorder="1" applyAlignment="1" applyProtection="1">
      <alignment horizontal="center" vertical="center" wrapText="1"/>
    </xf>
    <xf numFmtId="49" fontId="22" fillId="10" borderId="11" xfId="11" applyNumberFormat="1" applyFont="1" applyFill="1" applyBorder="1" applyAlignment="1">
      <alignment horizontal="center" vertical="center"/>
    </xf>
    <xf numFmtId="49" fontId="22" fillId="10" borderId="11" xfId="11" applyNumberFormat="1" applyFont="1" applyFill="1" applyBorder="1" applyAlignment="1">
      <alignment horizontal="center" vertical="center" wrapText="1"/>
    </xf>
    <xf numFmtId="0" fontId="22" fillId="10" borderId="11" xfId="11" applyFont="1" applyFill="1" applyBorder="1" applyAlignment="1">
      <alignment horizontal="center" vertical="center" wrapText="1"/>
    </xf>
    <xf numFmtId="0" fontId="1" fillId="10" borderId="0" xfId="11" applyFont="1" applyFill="1" applyAlignment="1">
      <alignment wrapText="1"/>
    </xf>
    <xf numFmtId="0" fontId="0" fillId="10" borderId="0" xfId="0" applyFill="1">
      <alignment vertical="center"/>
    </xf>
    <xf numFmtId="0" fontId="2" fillId="10" borderId="0" xfId="11" applyFill="1" applyAlignment="1">
      <alignment wrapText="1"/>
    </xf>
    <xf numFmtId="0" fontId="28" fillId="10" borderId="0" xfId="8" applyFill="1">
      <alignment vertical="center"/>
    </xf>
    <xf numFmtId="0" fontId="26" fillId="10" borderId="0" xfId="8" applyFont="1" applyFill="1" applyAlignment="1">
      <alignment horizontal="right" vertical="center"/>
    </xf>
    <xf numFmtId="0" fontId="26" fillId="10" borderId="0" xfId="8" applyFont="1" applyFill="1">
      <alignment vertical="center"/>
    </xf>
    <xf numFmtId="0" fontId="27" fillId="10" borderId="11" xfId="8" applyFont="1" applyFill="1" applyBorder="1" applyAlignment="1">
      <alignment horizontal="center" vertical="center" wrapText="1"/>
    </xf>
    <xf numFmtId="177" fontId="19" fillId="10" borderId="0" xfId="12" applyNumberFormat="1" applyFont="1" applyFill="1" applyAlignment="1" applyProtection="1">
      <alignment horizontal="right" vertical="center"/>
    </xf>
    <xf numFmtId="0" fontId="20" fillId="10" borderId="0" xfId="0" applyFont="1" applyFill="1" applyAlignment="1">
      <alignment vertical="center"/>
    </xf>
    <xf numFmtId="0" fontId="18" fillId="10" borderId="0" xfId="0" applyFont="1" applyFill="1">
      <alignment vertical="center"/>
    </xf>
    <xf numFmtId="0" fontId="22" fillId="10" borderId="0" xfId="0" applyFont="1" applyFill="1" applyAlignment="1"/>
    <xf numFmtId="0" fontId="22" fillId="10" borderId="0" xfId="0" applyFont="1" applyFill="1" applyAlignment="1">
      <alignment horizontal="right"/>
    </xf>
    <xf numFmtId="0" fontId="22" fillId="10" borderId="11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 wrapText="1"/>
    </xf>
    <xf numFmtId="0" fontId="1" fillId="10" borderId="0" xfId="0" applyFont="1" applyFill="1">
      <alignment vertical="center"/>
    </xf>
    <xf numFmtId="179" fontId="20" fillId="0" borderId="0" xfId="13" applyNumberFormat="1" applyFont="1" applyFill="1" applyAlignment="1" applyProtection="1">
      <alignment horizontal="centerContinuous" vertical="center"/>
    </xf>
    <xf numFmtId="0" fontId="20" fillId="0" borderId="0" xfId="14" applyNumberFormat="1" applyFont="1" applyFill="1" applyAlignment="1" applyProtection="1">
      <alignment horizontal="centerContinuous" vertical="center"/>
    </xf>
    <xf numFmtId="0" fontId="20" fillId="0" borderId="0" xfId="12" applyNumberFormat="1" applyFont="1" applyFill="1" applyAlignment="1" applyProtection="1">
      <alignment horizontal="centerContinuous" vertical="center"/>
    </xf>
    <xf numFmtId="4" fontId="1" fillId="0" borderId="0" xfId="12" applyNumberFormat="1" applyFont="1" applyFill="1"/>
    <xf numFmtId="4" fontId="22" fillId="0" borderId="11" xfId="9" applyNumberFormat="1" applyFont="1" applyFill="1" applyBorder="1" applyAlignment="1">
      <alignment horizontal="right" vertical="center" wrapText="1"/>
    </xf>
    <xf numFmtId="4" fontId="22" fillId="0" borderId="14" xfId="9" applyNumberFormat="1" applyFont="1" applyFill="1" applyBorder="1" applyAlignment="1">
      <alignment horizontal="right" vertical="center" wrapText="1"/>
    </xf>
    <xf numFmtId="4" fontId="22" fillId="0" borderId="17" xfId="10" applyNumberFormat="1" applyFont="1" applyFill="1" applyBorder="1" applyAlignment="1">
      <alignment horizontal="right" vertical="center" wrapText="1"/>
    </xf>
    <xf numFmtId="4" fontId="22" fillId="0" borderId="11" xfId="9" applyNumberFormat="1" applyFont="1" applyFill="1" applyBorder="1" applyAlignment="1" applyProtection="1">
      <alignment horizontal="right" vertical="center" wrapText="1"/>
    </xf>
    <xf numFmtId="4" fontId="22" fillId="0" borderId="14" xfId="9" applyNumberFormat="1" applyFont="1" applyFill="1" applyBorder="1" applyAlignment="1" applyProtection="1">
      <alignment horizontal="righ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horizontal="left" vertical="center"/>
    </xf>
    <xf numFmtId="18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9" fontId="22" fillId="0" borderId="11" xfId="13" applyNumberFormat="1" applyFont="1" applyFill="1" applyBorder="1" applyAlignment="1" applyProtection="1">
      <alignment horizontal="center" vertical="center" wrapText="1"/>
    </xf>
    <xf numFmtId="49" fontId="22" fillId="0" borderId="11" xfId="13" applyNumberFormat="1" applyFont="1" applyFill="1" applyBorder="1" applyAlignment="1" applyProtection="1">
      <alignment horizontal="left" vertical="center" wrapText="1"/>
    </xf>
    <xf numFmtId="0" fontId="22" fillId="0" borderId="11" xfId="13" applyNumberFormat="1" applyFont="1" applyFill="1" applyBorder="1" applyAlignment="1" applyProtection="1">
      <alignment horizontal="left" vertical="center" wrapText="1"/>
    </xf>
    <xf numFmtId="183" fontId="22" fillId="0" borderId="11" xfId="14" applyNumberFormat="1" applyFont="1" applyFill="1" applyBorder="1" applyAlignment="1" applyProtection="1">
      <alignment horizontal="right" vertical="center" wrapText="1"/>
    </xf>
    <xf numFmtId="4" fontId="22" fillId="0" borderId="14" xfId="14" applyNumberFormat="1" applyFont="1" applyFill="1" applyBorder="1" applyAlignment="1" applyProtection="1">
      <alignment horizontal="right" vertical="center" wrapText="1"/>
    </xf>
    <xf numFmtId="4" fontId="22" fillId="0" borderId="13" xfId="14" applyNumberFormat="1" applyFont="1" applyFill="1" applyBorder="1" applyAlignment="1" applyProtection="1">
      <alignment horizontal="right" vertical="center" wrapText="1"/>
    </xf>
    <xf numFmtId="4" fontId="22" fillId="0" borderId="12" xfId="14" applyNumberFormat="1" applyFont="1" applyFill="1" applyBorder="1" applyAlignment="1" applyProtection="1">
      <alignment horizontal="right" vertical="center" wrapText="1"/>
    </xf>
    <xf numFmtId="4" fontId="22" fillId="0" borderId="11" xfId="14" applyNumberFormat="1" applyFont="1" applyFill="1" applyBorder="1" applyAlignment="1" applyProtection="1">
      <alignment horizontal="right" vertical="center" wrapText="1"/>
    </xf>
    <xf numFmtId="183" fontId="22" fillId="0" borderId="11" xfId="11" applyNumberFormat="1" applyFont="1" applyFill="1" applyBorder="1" applyAlignment="1" applyProtection="1">
      <alignment horizontal="right" vertical="center" wrapText="1"/>
    </xf>
    <xf numFmtId="0" fontId="22" fillId="0" borderId="14" xfId="1" applyFont="1" applyFill="1" applyBorder="1">
      <alignment vertical="center"/>
    </xf>
    <xf numFmtId="183" fontId="22" fillId="0" borderId="11" xfId="11" applyNumberFormat="1" applyFont="1" applyFill="1" applyBorder="1" applyAlignment="1">
      <alignment horizontal="right" vertical="center" wrapText="1"/>
    </xf>
    <xf numFmtId="4" fontId="22" fillId="0" borderId="11" xfId="11" applyNumberFormat="1" applyFont="1" applyFill="1" applyBorder="1" applyAlignment="1">
      <alignment horizontal="right" vertical="center" wrapText="1"/>
    </xf>
    <xf numFmtId="0" fontId="1" fillId="0" borderId="0" xfId="11" applyFont="1" applyFill="1"/>
    <xf numFmtId="4" fontId="22" fillId="0" borderId="11" xfId="11" applyNumberFormat="1" applyFont="1" applyFill="1" applyBorder="1" applyAlignment="1" applyProtection="1">
      <alignment horizontal="right" vertical="center" wrapText="1"/>
    </xf>
    <xf numFmtId="0" fontId="22" fillId="0" borderId="11" xfId="1" applyFont="1" applyFill="1" applyBorder="1">
      <alignment vertical="center"/>
    </xf>
    <xf numFmtId="0" fontId="22" fillId="0" borderId="0" xfId="0" applyFont="1" applyFill="1">
      <alignment vertical="center"/>
    </xf>
    <xf numFmtId="178" fontId="22" fillId="0" borderId="11" xfId="11" applyNumberFormat="1" applyFont="1" applyFill="1" applyBorder="1"/>
    <xf numFmtId="0" fontId="22" fillId="0" borderId="11" xfId="0" applyFont="1" applyFill="1" applyBorder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178" fontId="1" fillId="0" borderId="0" xfId="11" applyNumberFormat="1" applyFont="1" applyFill="1"/>
    <xf numFmtId="4" fontId="22" fillId="0" borderId="11" xfId="11" applyNumberFormat="1" applyFont="1" applyFill="1" applyBorder="1" applyAlignment="1">
      <alignment horizontal="right" vertical="center"/>
    </xf>
    <xf numFmtId="178" fontId="22" fillId="0" borderId="11" xfId="11" applyNumberFormat="1" applyFont="1" applyFill="1" applyBorder="1" applyAlignment="1">
      <alignment horizontal="right" vertical="center" wrapText="1"/>
    </xf>
    <xf numFmtId="0" fontId="22" fillId="0" borderId="12" xfId="11" applyFont="1" applyFill="1" applyBorder="1" applyAlignment="1">
      <alignment horizontal="left" vertical="center" wrapText="1"/>
    </xf>
    <xf numFmtId="0" fontId="22" fillId="0" borderId="14" xfId="11" applyFont="1" applyFill="1" applyBorder="1" applyAlignment="1">
      <alignment horizontal="left" vertical="center" wrapText="1"/>
    </xf>
    <xf numFmtId="183" fontId="22" fillId="0" borderId="11" xfId="11" applyNumberFormat="1" applyFont="1" applyFill="1" applyBorder="1" applyAlignment="1">
      <alignment horizontal="right" vertical="center"/>
    </xf>
    <xf numFmtId="0" fontId="22" fillId="0" borderId="11" xfId="1" applyFont="1" applyFill="1" applyBorder="1" applyAlignment="1">
      <alignment horizontal="center" vertical="center"/>
    </xf>
    <xf numFmtId="183" fontId="22" fillId="0" borderId="11" xfId="12" applyNumberFormat="1" applyFont="1" applyFill="1" applyBorder="1" applyAlignment="1" applyProtection="1">
      <alignment horizontal="right" vertical="center" wrapText="1"/>
    </xf>
    <xf numFmtId="4" fontId="22" fillId="0" borderId="14" xfId="12" applyNumberFormat="1" applyFont="1" applyFill="1" applyBorder="1" applyAlignment="1" applyProtection="1">
      <alignment horizontal="right" vertical="center" wrapText="1"/>
    </xf>
    <xf numFmtId="4" fontId="22" fillId="0" borderId="13" xfId="12" applyNumberFormat="1" applyFont="1" applyFill="1" applyBorder="1" applyAlignment="1" applyProtection="1">
      <alignment horizontal="right" vertical="center" wrapText="1"/>
    </xf>
    <xf numFmtId="4" fontId="22" fillId="0" borderId="12" xfId="12" applyNumberFormat="1" applyFont="1" applyFill="1" applyBorder="1" applyAlignment="1" applyProtection="1">
      <alignment horizontal="right" vertical="center" wrapText="1"/>
    </xf>
    <xf numFmtId="4" fontId="22" fillId="0" borderId="11" xfId="12" applyNumberFormat="1" applyFont="1" applyFill="1" applyBorder="1" applyAlignment="1" applyProtection="1">
      <alignment horizontal="right" vertical="center" wrapText="1"/>
    </xf>
    <xf numFmtId="0" fontId="28" fillId="0" borderId="0" xfId="8" applyFill="1">
      <alignment vertical="center"/>
    </xf>
    <xf numFmtId="49" fontId="27" fillId="0" borderId="11" xfId="8" applyNumberFormat="1" applyFont="1" applyFill="1" applyBorder="1" applyAlignment="1">
      <alignment horizontal="center" vertical="center" wrapText="1"/>
    </xf>
    <xf numFmtId="0" fontId="27" fillId="0" borderId="11" xfId="8" applyNumberFormat="1" applyFont="1" applyFill="1" applyBorder="1" applyAlignment="1">
      <alignment horizontal="left" vertical="center" wrapText="1"/>
    </xf>
    <xf numFmtId="4" fontId="27" fillId="0" borderId="11" xfId="8" applyNumberFormat="1" applyFont="1" applyFill="1" applyBorder="1" applyAlignment="1">
      <alignment horizontal="right" vertical="center" wrapText="1"/>
    </xf>
    <xf numFmtId="0" fontId="23" fillId="0" borderId="0" xfId="8" applyFont="1" applyFill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183" fontId="22" fillId="0" borderId="11" xfId="0" applyNumberFormat="1" applyFont="1" applyFill="1" applyBorder="1" applyAlignment="1">
      <alignment horizontal="right" vertical="center"/>
    </xf>
    <xf numFmtId="181" fontId="2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4" fontId="22" fillId="0" borderId="11" xfId="0" applyNumberFormat="1" applyFont="1" applyFill="1" applyBorder="1" applyAlignment="1">
      <alignment horizontal="right" vertical="center"/>
    </xf>
    <xf numFmtId="4" fontId="19" fillId="0" borderId="11" xfId="12" applyNumberFormat="1" applyFont="1" applyFill="1" applyBorder="1" applyAlignment="1" applyProtection="1">
      <alignment horizontal="right" vertical="center"/>
    </xf>
    <xf numFmtId="183" fontId="19" fillId="0" borderId="11" xfId="12" applyNumberFormat="1" applyFont="1" applyFill="1" applyBorder="1" applyAlignment="1" applyProtection="1">
      <alignment horizontal="right" vertical="center"/>
    </xf>
    <xf numFmtId="0" fontId="19" fillId="0" borderId="11" xfId="13" applyNumberFormat="1" applyFont="1" applyFill="1" applyBorder="1" applyAlignment="1" applyProtection="1">
      <alignment horizontal="left" vertical="center" wrapText="1"/>
    </xf>
    <xf numFmtId="49" fontId="19" fillId="0" borderId="11" xfId="13" applyNumberFormat="1" applyFont="1" applyFill="1" applyBorder="1" applyAlignment="1" applyProtection="1">
      <alignment horizontal="left" vertical="center" wrapText="1"/>
    </xf>
    <xf numFmtId="49" fontId="19" fillId="0" borderId="11" xfId="12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9" fontId="19" fillId="0" borderId="0" xfId="12" applyNumberFormat="1" applyFont="1" applyFill="1" applyAlignment="1" applyProtection="1">
      <alignment horizontal="center" vertical="center"/>
    </xf>
    <xf numFmtId="180" fontId="19" fillId="0" borderId="0" xfId="12" applyNumberFormat="1" applyFont="1" applyFill="1" applyAlignment="1" applyProtection="1">
      <alignment horizontal="center" vertical="center"/>
    </xf>
    <xf numFmtId="0" fontId="19" fillId="0" borderId="0" xfId="12" applyNumberFormat="1" applyFont="1" applyFill="1" applyAlignment="1" applyProtection="1">
      <alignment horizontal="right" vertical="center"/>
    </xf>
    <xf numFmtId="0" fontId="19" fillId="0" borderId="0" xfId="12" applyNumberFormat="1" applyFont="1" applyFill="1" applyAlignment="1" applyProtection="1">
      <alignment horizontal="left" vertical="center" wrapText="1"/>
    </xf>
    <xf numFmtId="177" fontId="19" fillId="0" borderId="0" xfId="12" applyNumberFormat="1" applyFont="1" applyFill="1" applyAlignment="1" applyProtection="1">
      <alignment vertical="center"/>
    </xf>
    <xf numFmtId="181" fontId="19" fillId="0" borderId="0" xfId="12" applyNumberFormat="1" applyFont="1" applyFill="1" applyAlignment="1" applyProtection="1">
      <alignment vertical="center"/>
    </xf>
    <xf numFmtId="177" fontId="19" fillId="0" borderId="0" xfId="12" applyNumberFormat="1" applyFont="1" applyFill="1" applyAlignment="1" applyProtection="1">
      <alignment horizontal="right" vertical="center"/>
    </xf>
    <xf numFmtId="177" fontId="19" fillId="0" borderId="10" xfId="12" applyNumberFormat="1" applyFont="1" applyFill="1" applyBorder="1" applyAlignment="1" applyProtection="1">
      <alignment vertical="center"/>
    </xf>
    <xf numFmtId="177" fontId="19" fillId="0" borderId="0" xfId="12" applyNumberFormat="1" applyFont="1" applyFill="1" applyAlignment="1" applyProtection="1">
      <alignment horizontal="right"/>
    </xf>
    <xf numFmtId="0" fontId="1" fillId="0" borderId="0" xfId="12" applyFont="1" applyFill="1"/>
    <xf numFmtId="0" fontId="0" fillId="0" borderId="0" xfId="0" applyFill="1">
      <alignment vertical="center"/>
    </xf>
    <xf numFmtId="0" fontId="19" fillId="0" borderId="11" xfId="14" applyNumberFormat="1" applyFont="1" applyFill="1" applyBorder="1" applyAlignment="1" applyProtection="1">
      <alignment horizontal="center" vertical="center" wrapText="1"/>
    </xf>
    <xf numFmtId="0" fontId="19" fillId="0" borderId="11" xfId="12" applyNumberFormat="1" applyFont="1" applyFill="1" applyBorder="1" applyAlignment="1" applyProtection="1">
      <alignment horizontal="centerContinuous" vertical="center"/>
    </xf>
    <xf numFmtId="0" fontId="19" fillId="0" borderId="13" xfId="12" applyNumberFormat="1" applyFont="1" applyFill="1" applyBorder="1" applyAlignment="1" applyProtection="1">
      <alignment horizontal="centerContinuous" vertical="center"/>
    </xf>
    <xf numFmtId="0" fontId="19" fillId="0" borderId="14" xfId="12" applyNumberFormat="1" applyFont="1" applyFill="1" applyBorder="1" applyAlignment="1" applyProtection="1">
      <alignment horizontal="centerContinuous" vertical="center"/>
    </xf>
    <xf numFmtId="0" fontId="19" fillId="0" borderId="12" xfId="12" applyNumberFormat="1" applyFont="1" applyFill="1" applyBorder="1" applyAlignment="1" applyProtection="1">
      <alignment horizontal="centerContinuous" vertical="center"/>
    </xf>
    <xf numFmtId="179" fontId="19" fillId="0" borderId="11" xfId="12" applyNumberFormat="1" applyFont="1" applyFill="1" applyBorder="1" applyAlignment="1" applyProtection="1">
      <alignment horizontal="center" vertical="center"/>
    </xf>
    <xf numFmtId="180" fontId="19" fillId="0" borderId="11" xfId="12" applyNumberFormat="1" applyFont="1" applyFill="1" applyBorder="1" applyAlignment="1" applyProtection="1">
      <alignment horizontal="center" vertical="center"/>
    </xf>
    <xf numFmtId="0" fontId="19" fillId="0" borderId="14" xfId="12" applyNumberFormat="1" applyFont="1" applyFill="1" applyBorder="1" applyAlignment="1" applyProtection="1">
      <alignment horizontal="center" vertical="center" wrapText="1"/>
    </xf>
    <xf numFmtId="0" fontId="19" fillId="0" borderId="11" xfId="12" applyNumberFormat="1" applyFont="1" applyFill="1" applyBorder="1" applyAlignment="1" applyProtection="1">
      <alignment horizontal="center" vertical="center" wrapText="1"/>
    </xf>
    <xf numFmtId="0" fontId="19" fillId="0" borderId="11" xfId="12" applyNumberFormat="1" applyFont="1" applyFill="1" applyBorder="1" applyAlignment="1" applyProtection="1">
      <alignment horizontal="center" vertical="center"/>
    </xf>
    <xf numFmtId="0" fontId="20" fillId="0" borderId="0" xfId="12" applyNumberFormat="1" applyFont="1" applyFill="1" applyAlignment="1" applyProtection="1">
      <alignment horizontal="centerContinuous" vertical="center"/>
    </xf>
    <xf numFmtId="4" fontId="0" fillId="0" borderId="0" xfId="0" applyNumberFormat="1" applyFill="1">
      <alignment vertical="center"/>
    </xf>
    <xf numFmtId="0" fontId="22" fillId="0" borderId="11" xfId="9" applyNumberFormat="1" applyFont="1" applyFill="1" applyBorder="1" applyAlignment="1" applyProtection="1">
      <alignment horizontal="center" vertical="center" wrapText="1"/>
    </xf>
    <xf numFmtId="176" fontId="22" fillId="0" borderId="12" xfId="9" applyNumberFormat="1" applyFont="1" applyFill="1" applyBorder="1" applyAlignment="1" applyProtection="1">
      <alignment horizontal="center" vertical="center"/>
    </xf>
    <xf numFmtId="176" fontId="22" fillId="0" borderId="14" xfId="9" applyNumberFormat="1" applyFont="1" applyFill="1" applyBorder="1" applyAlignment="1" applyProtection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176" fontId="22" fillId="0" borderId="31" xfId="9" applyNumberFormat="1" applyFont="1" applyFill="1" applyBorder="1" applyAlignment="1" applyProtection="1">
      <alignment horizontal="center" vertical="center"/>
    </xf>
    <xf numFmtId="176" fontId="22" fillId="0" borderId="32" xfId="9" applyNumberFormat="1" applyFont="1" applyFill="1" applyBorder="1" applyAlignment="1" applyProtection="1">
      <alignment horizontal="center" vertical="center"/>
    </xf>
    <xf numFmtId="176" fontId="22" fillId="0" borderId="33" xfId="9" applyNumberFormat="1" applyFont="1" applyFill="1" applyBorder="1" applyAlignment="1" applyProtection="1">
      <alignment horizontal="center" vertical="center"/>
    </xf>
    <xf numFmtId="176" fontId="22" fillId="0" borderId="34" xfId="9" applyNumberFormat="1" applyFont="1" applyFill="1" applyBorder="1" applyAlignment="1" applyProtection="1">
      <alignment horizontal="center" vertical="center"/>
    </xf>
    <xf numFmtId="176" fontId="22" fillId="0" borderId="35" xfId="9" applyNumberFormat="1" applyFont="1" applyFill="1" applyBorder="1" applyAlignment="1" applyProtection="1">
      <alignment horizontal="center" vertical="center"/>
    </xf>
    <xf numFmtId="176" fontId="22" fillId="0" borderId="22" xfId="9" applyNumberFormat="1" applyFont="1" applyFill="1" applyBorder="1" applyAlignment="1" applyProtection="1">
      <alignment horizontal="center" vertical="center"/>
    </xf>
    <xf numFmtId="177" fontId="23" fillId="0" borderId="15" xfId="0" applyNumberFormat="1" applyFont="1" applyBorder="1" applyAlignment="1">
      <alignment horizontal="center" vertical="center" wrapText="1"/>
    </xf>
    <xf numFmtId="177" fontId="23" fillId="0" borderId="23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2" fillId="0" borderId="15" xfId="9" applyFont="1" applyBorder="1" applyAlignment="1">
      <alignment horizontal="center" vertical="center" wrapText="1"/>
    </xf>
    <xf numFmtId="0" fontId="22" fillId="0" borderId="16" xfId="9" applyFont="1" applyBorder="1" applyAlignment="1">
      <alignment horizontal="center" vertical="center" wrapText="1"/>
    </xf>
    <xf numFmtId="182" fontId="22" fillId="0" borderId="15" xfId="10" applyNumberFormat="1" applyFont="1" applyBorder="1" applyAlignment="1">
      <alignment horizontal="center" vertical="center" wrapText="1"/>
    </xf>
    <xf numFmtId="182" fontId="22" fillId="0" borderId="23" xfId="10" applyNumberFormat="1" applyFont="1" applyBorder="1" applyAlignment="1">
      <alignment horizontal="center" vertical="center" wrapText="1"/>
    </xf>
    <xf numFmtId="176" fontId="19" fillId="0" borderId="0" xfId="9" applyNumberFormat="1" applyFont="1" applyFill="1" applyAlignment="1" applyProtection="1">
      <alignment horizontal="left" vertical="center" wrapText="1"/>
    </xf>
    <xf numFmtId="176" fontId="20" fillId="0" borderId="0" xfId="9" applyNumberFormat="1" applyFont="1" applyFill="1" applyAlignment="1" applyProtection="1">
      <alignment horizontal="center" vertical="center"/>
    </xf>
    <xf numFmtId="177" fontId="22" fillId="0" borderId="12" xfId="9" applyNumberFormat="1" applyFont="1" applyFill="1" applyBorder="1" applyAlignment="1" applyProtection="1">
      <alignment horizontal="center" vertical="center" wrapText="1"/>
    </xf>
    <xf numFmtId="177" fontId="22" fillId="0" borderId="14" xfId="9" applyNumberFormat="1" applyFont="1" applyFill="1" applyBorder="1" applyAlignment="1" applyProtection="1">
      <alignment horizontal="center" vertical="center" wrapText="1"/>
    </xf>
    <xf numFmtId="49" fontId="22" fillId="9" borderId="15" xfId="9" applyNumberFormat="1" applyFont="1" applyFill="1" applyBorder="1" applyAlignment="1">
      <alignment horizontal="center" vertical="center" wrapText="1"/>
    </xf>
    <xf numFmtId="49" fontId="22" fillId="9" borderId="23" xfId="9" applyNumberFormat="1" applyFont="1" applyFill="1" applyBorder="1" applyAlignment="1">
      <alignment horizontal="center" vertical="center" wrapText="1"/>
    </xf>
    <xf numFmtId="0" fontId="22" fillId="9" borderId="11" xfId="13" applyNumberFormat="1" applyFont="1" applyFill="1" applyBorder="1" applyAlignment="1" applyProtection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23" fillId="10" borderId="28" xfId="0" applyNumberFormat="1" applyFont="1" applyFill="1" applyBorder="1" applyAlignment="1">
      <alignment horizontal="center" vertical="center" wrapText="1"/>
    </xf>
    <xf numFmtId="49" fontId="23" fillId="10" borderId="37" xfId="0" applyNumberFormat="1" applyFont="1" applyFill="1" applyBorder="1" applyAlignment="1">
      <alignment horizontal="center" vertical="center" wrapText="1"/>
    </xf>
    <xf numFmtId="0" fontId="23" fillId="10" borderId="28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2" fillId="0" borderId="11" xfId="13" applyNumberFormat="1" applyFont="1" applyFill="1" applyBorder="1" applyAlignment="1" applyProtection="1">
      <alignment horizontal="center" vertical="center" wrapText="1"/>
    </xf>
    <xf numFmtId="177" fontId="22" fillId="0" borderId="11" xfId="9" applyNumberFormat="1" applyFont="1" applyFill="1" applyBorder="1" applyAlignment="1" applyProtection="1">
      <alignment horizontal="center" vertical="center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22" fillId="0" borderId="11" xfId="14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10" borderId="15" xfId="11" applyNumberFormat="1" applyFont="1" applyFill="1" applyBorder="1" applyAlignment="1">
      <alignment horizontal="center" vertical="center" wrapText="1"/>
    </xf>
    <xf numFmtId="49" fontId="22" fillId="10" borderId="23" xfId="11" applyNumberFormat="1" applyFont="1" applyFill="1" applyBorder="1" applyAlignment="1">
      <alignment horizontal="center" vertical="center" wrapText="1"/>
    </xf>
    <xf numFmtId="176" fontId="22" fillId="10" borderId="12" xfId="11" applyNumberFormat="1" applyFont="1" applyFill="1" applyBorder="1" applyAlignment="1" applyProtection="1">
      <alignment horizontal="center" vertical="center" wrapText="1"/>
    </xf>
    <xf numFmtId="176" fontId="22" fillId="10" borderId="13" xfId="11" applyNumberFormat="1" applyFont="1" applyFill="1" applyBorder="1" applyAlignment="1" applyProtection="1">
      <alignment horizontal="center" vertical="center" wrapText="1"/>
    </xf>
    <xf numFmtId="176" fontId="22" fillId="10" borderId="14" xfId="11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10" borderId="11" xfId="11" applyNumberFormat="1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176" fontId="22" fillId="10" borderId="31" xfId="11" applyNumberFormat="1" applyFont="1" applyFill="1" applyBorder="1" applyAlignment="1" applyProtection="1">
      <alignment horizontal="center" vertical="center" wrapText="1"/>
    </xf>
    <xf numFmtId="176" fontId="22" fillId="10" borderId="32" xfId="11" applyNumberFormat="1" applyFont="1" applyFill="1" applyBorder="1" applyAlignment="1" applyProtection="1">
      <alignment horizontal="center" vertical="center" wrapText="1"/>
    </xf>
    <xf numFmtId="176" fontId="22" fillId="10" borderId="33" xfId="11" applyNumberFormat="1" applyFont="1" applyFill="1" applyBorder="1" applyAlignment="1" applyProtection="1">
      <alignment horizontal="center" vertical="center" wrapText="1"/>
    </xf>
    <xf numFmtId="176" fontId="22" fillId="10" borderId="34" xfId="11" applyNumberFormat="1" applyFont="1" applyFill="1" applyBorder="1" applyAlignment="1" applyProtection="1">
      <alignment horizontal="center" vertical="center" wrapText="1"/>
    </xf>
    <xf numFmtId="176" fontId="22" fillId="10" borderId="35" xfId="11" applyNumberFormat="1" applyFont="1" applyFill="1" applyBorder="1" applyAlignment="1" applyProtection="1">
      <alignment horizontal="center" vertical="center" wrapText="1"/>
    </xf>
    <xf numFmtId="176" fontId="22" fillId="10" borderId="22" xfId="11" applyNumberFormat="1" applyFont="1" applyFill="1" applyBorder="1" applyAlignment="1" applyProtection="1">
      <alignment horizontal="center" vertical="center" wrapText="1"/>
    </xf>
    <xf numFmtId="176" fontId="22" fillId="10" borderId="12" xfId="11" applyNumberFormat="1" applyFont="1" applyFill="1" applyBorder="1" applyAlignment="1" applyProtection="1">
      <alignment horizontal="center" vertical="center"/>
    </xf>
    <xf numFmtId="176" fontId="22" fillId="10" borderId="31" xfId="11" applyNumberFormat="1" applyFont="1" applyFill="1" applyBorder="1" applyAlignment="1" applyProtection="1">
      <alignment horizontal="center" vertical="center"/>
    </xf>
    <xf numFmtId="177" fontId="22" fillId="10" borderId="12" xfId="11" applyNumberFormat="1" applyFont="1" applyFill="1" applyBorder="1" applyAlignment="1" applyProtection="1">
      <alignment horizontal="center" vertical="center"/>
    </xf>
    <xf numFmtId="177" fontId="22" fillId="10" borderId="13" xfId="11" applyNumberFormat="1" applyFont="1" applyFill="1" applyBorder="1" applyAlignment="1" applyProtection="1">
      <alignment horizontal="center" vertical="center"/>
    </xf>
    <xf numFmtId="177" fontId="22" fillId="10" borderId="14" xfId="11" applyNumberFormat="1" applyFont="1" applyFill="1" applyBorder="1" applyAlignment="1" applyProtection="1">
      <alignment horizontal="center" vertical="center"/>
    </xf>
    <xf numFmtId="0" fontId="22" fillId="10" borderId="15" xfId="11" applyFont="1" applyFill="1" applyBorder="1" applyAlignment="1">
      <alignment horizontal="center" vertical="center" wrapText="1"/>
    </xf>
    <xf numFmtId="0" fontId="22" fillId="10" borderId="16" xfId="11" applyFont="1" applyFill="1" applyBorder="1" applyAlignment="1">
      <alignment horizontal="center" vertical="center" wrapText="1"/>
    </xf>
    <xf numFmtId="176" fontId="24" fillId="10" borderId="0" xfId="11" applyNumberFormat="1" applyFont="1" applyFill="1" applyAlignment="1" applyProtection="1">
      <alignment horizontal="center" vertical="center" wrapText="1"/>
    </xf>
    <xf numFmtId="0" fontId="22" fillId="0" borderId="11" xfId="11" applyFont="1" applyFill="1" applyBorder="1" applyAlignment="1">
      <alignment horizontal="left" vertical="center" wrapText="1"/>
    </xf>
    <xf numFmtId="176" fontId="22" fillId="0" borderId="12" xfId="11" applyNumberFormat="1" applyFont="1" applyFill="1" applyBorder="1" applyAlignment="1" applyProtection="1">
      <alignment horizontal="center" vertical="center" wrapText="1"/>
    </xf>
    <xf numFmtId="176" fontId="22" fillId="0" borderId="14" xfId="11" applyNumberFormat="1" applyFont="1" applyFill="1" applyBorder="1" applyAlignment="1" applyProtection="1">
      <alignment horizontal="center" vertical="center" wrapText="1"/>
    </xf>
    <xf numFmtId="0" fontId="22" fillId="0" borderId="11" xfId="12" applyNumberFormat="1" applyFont="1" applyFill="1" applyBorder="1" applyAlignment="1" applyProtection="1">
      <alignment horizontal="center" vertical="center" wrapText="1"/>
    </xf>
    <xf numFmtId="0" fontId="27" fillId="10" borderId="15" xfId="8" applyFont="1" applyFill="1" applyBorder="1" applyAlignment="1">
      <alignment horizontal="center" vertical="center" wrapText="1"/>
    </xf>
    <xf numFmtId="0" fontId="27" fillId="10" borderId="23" xfId="8" applyFont="1" applyFill="1" applyBorder="1" applyAlignment="1">
      <alignment horizontal="center" vertical="center" wrapText="1"/>
    </xf>
    <xf numFmtId="0" fontId="27" fillId="10" borderId="12" xfId="8" applyFont="1" applyFill="1" applyBorder="1" applyAlignment="1">
      <alignment horizontal="center" vertical="center" wrapText="1"/>
    </xf>
    <xf numFmtId="0" fontId="27" fillId="10" borderId="14" xfId="8" applyFont="1" applyFill="1" applyBorder="1" applyAlignment="1">
      <alignment horizontal="center" vertical="center" wrapText="1"/>
    </xf>
    <xf numFmtId="0" fontId="25" fillId="10" borderId="0" xfId="8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2" fillId="10" borderId="19" xfId="0" applyFont="1" applyFill="1" applyBorder="1" applyAlignment="1">
      <alignment horizontal="left" vertical="center" wrapText="1"/>
    </xf>
    <xf numFmtId="0" fontId="19" fillId="0" borderId="11" xfId="12" applyNumberFormat="1" applyFont="1" applyFill="1" applyBorder="1" applyAlignment="1" applyProtection="1">
      <alignment horizontal="center" vertical="center" wrapText="1"/>
    </xf>
  </cellXfs>
  <cellStyles count="26">
    <cellStyle name="百分比_EF4B13E29A0421FAE0430A08200E21FA" xfId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7" builtinId="27" customBuiltin="1"/>
    <cellStyle name="常规" xfId="0" builtinId="0"/>
    <cellStyle name="常规 2" xfId="8"/>
    <cellStyle name="常规_0C0E50DD51360000E0530A0804CB2C68" xfId="9"/>
    <cellStyle name="常规_279F34B40C5C011EE0530A0804CCE720" xfId="10"/>
    <cellStyle name="常规_439B6CFEF4310134E0530A0804CB25FB" xfId="11"/>
    <cellStyle name="常规_439B6D647C250158E0530A0804CC3FF1" xfId="12"/>
    <cellStyle name="常规_442239306334007CE0530A0804CB3F5E" xfId="13"/>
    <cellStyle name="常规_4422630BD59E014AE0530A0804CCCC24" xfId="14"/>
    <cellStyle name="好" xfId="15" builtinId="26" customBuiltin="1"/>
    <cellStyle name="汇总" xfId="16" builtinId="25" customBuiltin="1"/>
    <cellStyle name="计算" xfId="17" builtinId="22" customBuiltin="1"/>
    <cellStyle name="检查单元格" xfId="18" builtinId="23" customBuiltin="1"/>
    <cellStyle name="解释性文本" xfId="19" builtinId="53" customBuiltin="1"/>
    <cellStyle name="警告文本" xfId="20" builtinId="11" customBuiltin="1"/>
    <cellStyle name="链接单元格" xfId="21" builtinId="24" customBuiltin="1"/>
    <cellStyle name="适中" xfId="22" builtinId="28" customBuiltin="1"/>
    <cellStyle name="输出" xfId="23" builtinId="21" customBuiltin="1"/>
    <cellStyle name="输入" xfId="24" builtinId="20" customBuiltin="1"/>
    <cellStyle name="注释" xfId="25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tabSelected="1" workbookViewId="0">
      <selection sqref="A1:B1"/>
    </sheetView>
  </sheetViews>
  <sheetFormatPr defaultColWidth="6.875" defaultRowHeight="14.25"/>
  <cols>
    <col min="1" max="1" width="3.5" style="18" customWidth="1"/>
    <col min="2" max="2" width="17.125" style="18" customWidth="1"/>
    <col min="3" max="3" width="12.375" style="18" customWidth="1"/>
    <col min="4" max="4" width="19.5" style="18" customWidth="1"/>
    <col min="5" max="5" width="12.5" style="18" customWidth="1"/>
    <col min="6" max="6" width="13.75" style="18" customWidth="1"/>
    <col min="7" max="7" width="16.125" style="18" customWidth="1"/>
    <col min="8" max="8" width="13.125" style="18" customWidth="1"/>
    <col min="9" max="9" width="10.375" style="18" customWidth="1"/>
    <col min="10" max="10" width="8.125" style="18" customWidth="1"/>
    <col min="11" max="11" width="5.375" style="18" customWidth="1"/>
    <col min="12" max="12" width="10.75" style="18" customWidth="1"/>
    <col min="13" max="13" width="5" style="16" customWidth="1"/>
    <col min="14" max="26" width="6.875" style="17" customWidth="1"/>
    <col min="27" max="244" width="6.875" style="18" customWidth="1"/>
    <col min="245" max="16384" width="6.875" style="18"/>
  </cols>
  <sheetData>
    <row r="1" spans="1:26" ht="13.5" customHeight="1">
      <c r="A1" s="252"/>
      <c r="B1" s="252"/>
      <c r="C1" s="13"/>
      <c r="D1" s="13"/>
      <c r="E1" s="14"/>
      <c r="F1" s="14"/>
      <c r="G1" s="15"/>
      <c r="H1" s="15"/>
      <c r="I1" s="15"/>
      <c r="J1" s="15"/>
      <c r="K1" s="15"/>
      <c r="L1" s="15"/>
      <c r="M1" s="26" t="s">
        <v>29</v>
      </c>
    </row>
    <row r="2" spans="1:26" ht="19.5" customHeight="1">
      <c r="A2" s="253" t="s">
        <v>32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26" ht="18.75" customHeight="1">
      <c r="A3" s="150" t="s">
        <v>134</v>
      </c>
      <c r="B3"/>
      <c r="C3"/>
      <c r="D3"/>
      <c r="E3" s="19"/>
      <c r="F3" s="19"/>
      <c r="G3" s="15"/>
      <c r="H3" s="15"/>
      <c r="I3" s="15"/>
      <c r="J3" s="15"/>
      <c r="K3" s="15"/>
      <c r="L3" s="15"/>
      <c r="M3" s="44" t="s">
        <v>25</v>
      </c>
    </row>
    <row r="4" spans="1:26" ht="21" customHeight="1">
      <c r="A4" s="81" t="s">
        <v>63</v>
      </c>
      <c r="B4" s="81"/>
      <c r="C4" s="81"/>
      <c r="D4" s="81" t="s">
        <v>1</v>
      </c>
      <c r="E4" s="82"/>
      <c r="F4" s="81"/>
      <c r="G4" s="81"/>
      <c r="H4" s="81"/>
      <c r="I4" s="81"/>
      <c r="J4" s="81"/>
      <c r="K4" s="83"/>
      <c r="L4" s="83"/>
      <c r="M4" s="84"/>
    </row>
    <row r="5" spans="1:26" ht="15" customHeight="1">
      <c r="A5" s="238" t="s">
        <v>64</v>
      </c>
      <c r="B5" s="239"/>
      <c r="C5" s="228" t="s">
        <v>65</v>
      </c>
      <c r="D5" s="228" t="s">
        <v>66</v>
      </c>
      <c r="E5" s="227" t="s">
        <v>3</v>
      </c>
      <c r="F5" s="85" t="s">
        <v>4</v>
      </c>
      <c r="G5" s="85"/>
      <c r="H5" s="85"/>
      <c r="I5" s="85"/>
      <c r="J5" s="85"/>
      <c r="K5" s="86"/>
      <c r="L5" s="227" t="s">
        <v>121</v>
      </c>
      <c r="M5" s="227" t="s">
        <v>132</v>
      </c>
    </row>
    <row r="6" spans="1:26" ht="16.5" customHeight="1">
      <c r="A6" s="240"/>
      <c r="B6" s="241"/>
      <c r="C6" s="238"/>
      <c r="D6" s="228"/>
      <c r="E6" s="227"/>
      <c r="F6" s="254" t="s">
        <v>67</v>
      </c>
      <c r="G6" s="255"/>
      <c r="H6" s="256" t="s">
        <v>58</v>
      </c>
      <c r="I6" s="244" t="s">
        <v>53</v>
      </c>
      <c r="J6" s="244" t="s">
        <v>55</v>
      </c>
      <c r="K6" s="250" t="s">
        <v>69</v>
      </c>
      <c r="L6" s="227"/>
      <c r="M6" s="227"/>
    </row>
    <row r="7" spans="1:26" ht="18" customHeight="1">
      <c r="A7" s="242"/>
      <c r="B7" s="243"/>
      <c r="C7" s="238"/>
      <c r="D7" s="228"/>
      <c r="E7" s="227"/>
      <c r="F7" s="87" t="s">
        <v>5</v>
      </c>
      <c r="G7" s="51" t="s">
        <v>70</v>
      </c>
      <c r="H7" s="257"/>
      <c r="I7" s="245"/>
      <c r="J7" s="245"/>
      <c r="K7" s="251"/>
      <c r="L7" s="227"/>
      <c r="M7" s="227"/>
    </row>
    <row r="8" spans="1:26" s="42" customFormat="1" ht="23.25" customHeight="1">
      <c r="A8" s="248" t="s">
        <v>67</v>
      </c>
      <c r="B8" s="80" t="s">
        <v>71</v>
      </c>
      <c r="C8" s="97">
        <v>2336.02</v>
      </c>
      <c r="D8" s="88" t="s">
        <v>6</v>
      </c>
      <c r="E8" s="142">
        <v>1521.72</v>
      </c>
      <c r="F8" s="97">
        <v>1521.72</v>
      </c>
      <c r="G8" s="142">
        <v>1521.72</v>
      </c>
      <c r="H8" s="142">
        <v>0</v>
      </c>
      <c r="I8" s="97">
        <v>0</v>
      </c>
      <c r="J8" s="97">
        <v>0</v>
      </c>
      <c r="K8" s="143">
        <v>0</v>
      </c>
      <c r="L8" s="143">
        <v>0</v>
      </c>
      <c r="M8" s="144">
        <v>0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2" customFormat="1" ht="23.25" customHeight="1">
      <c r="A9" s="249"/>
      <c r="B9" s="80" t="s">
        <v>72</v>
      </c>
      <c r="C9" s="142">
        <v>2336.02</v>
      </c>
      <c r="D9" s="89" t="s">
        <v>73</v>
      </c>
      <c r="E9" s="145">
        <v>1341.19</v>
      </c>
      <c r="F9" s="100">
        <v>1341.19</v>
      </c>
      <c r="G9" s="145">
        <v>1341.19</v>
      </c>
      <c r="H9" s="145">
        <v>0</v>
      </c>
      <c r="I9" s="100">
        <v>0</v>
      </c>
      <c r="J9" s="100">
        <v>0</v>
      </c>
      <c r="K9" s="146">
        <v>0</v>
      </c>
      <c r="L9" s="146">
        <v>0</v>
      </c>
      <c r="M9" s="144">
        <v>0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2" customFormat="1" ht="28.5" customHeight="1">
      <c r="A10" s="249"/>
      <c r="B10" s="90" t="s">
        <v>74</v>
      </c>
      <c r="C10" s="142">
        <v>0</v>
      </c>
      <c r="D10" s="91" t="s">
        <v>75</v>
      </c>
      <c r="E10" s="145">
        <v>174.78</v>
      </c>
      <c r="F10" s="100">
        <v>174.78</v>
      </c>
      <c r="G10" s="145">
        <v>174.78</v>
      </c>
      <c r="H10" s="145">
        <v>0</v>
      </c>
      <c r="I10" s="100">
        <v>0</v>
      </c>
      <c r="J10" s="100">
        <v>0</v>
      </c>
      <c r="K10" s="146">
        <v>0</v>
      </c>
      <c r="L10" s="146">
        <v>0</v>
      </c>
      <c r="M10" s="144">
        <v>0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2" customFormat="1" ht="23.25" customHeight="1">
      <c r="A11" s="249"/>
      <c r="B11" s="80" t="s">
        <v>76</v>
      </c>
      <c r="C11" s="142">
        <v>0</v>
      </c>
      <c r="D11" s="91" t="s">
        <v>77</v>
      </c>
      <c r="E11" s="145">
        <v>5.75</v>
      </c>
      <c r="F11" s="100">
        <v>5.75</v>
      </c>
      <c r="G11" s="145">
        <v>5.75</v>
      </c>
      <c r="H11" s="145">
        <v>0</v>
      </c>
      <c r="I11" s="100">
        <v>0</v>
      </c>
      <c r="J11" s="100">
        <v>0</v>
      </c>
      <c r="K11" s="146">
        <v>0</v>
      </c>
      <c r="L11" s="146">
        <v>0</v>
      </c>
      <c r="M11" s="144">
        <v>0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2" customFormat="1" ht="28.5" customHeight="1">
      <c r="A12" s="249"/>
      <c r="B12" s="90" t="s">
        <v>52</v>
      </c>
      <c r="C12" s="142">
        <v>0</v>
      </c>
      <c r="D12" s="91" t="s">
        <v>7</v>
      </c>
      <c r="E12" s="100">
        <v>814.3</v>
      </c>
      <c r="F12" s="100">
        <v>814.3</v>
      </c>
      <c r="G12" s="145">
        <v>814.3</v>
      </c>
      <c r="H12" s="145">
        <v>0</v>
      </c>
      <c r="I12" s="100">
        <v>0</v>
      </c>
      <c r="J12" s="100">
        <v>0</v>
      </c>
      <c r="K12" s="146">
        <v>0</v>
      </c>
      <c r="L12" s="146">
        <v>0</v>
      </c>
      <c r="M12" s="144">
        <v>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2" customFormat="1" ht="23.25" customHeight="1">
      <c r="A13" s="249"/>
      <c r="B13" s="90" t="s">
        <v>78</v>
      </c>
      <c r="C13" s="142">
        <v>0</v>
      </c>
      <c r="D13" s="91" t="s">
        <v>79</v>
      </c>
      <c r="E13" s="145">
        <v>814.3</v>
      </c>
      <c r="F13" s="100">
        <v>814.3</v>
      </c>
      <c r="G13" s="145">
        <v>814.3</v>
      </c>
      <c r="H13" s="145">
        <v>0</v>
      </c>
      <c r="I13" s="100">
        <v>0</v>
      </c>
      <c r="J13" s="100">
        <v>0</v>
      </c>
      <c r="K13" s="146">
        <v>0</v>
      </c>
      <c r="L13" s="146">
        <v>0</v>
      </c>
      <c r="M13" s="144">
        <v>0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2" customFormat="1" ht="23.25" customHeight="1">
      <c r="A14" s="79" t="s">
        <v>68</v>
      </c>
      <c r="B14" s="92"/>
      <c r="C14" s="142">
        <v>0</v>
      </c>
      <c r="D14" s="91" t="s">
        <v>80</v>
      </c>
      <c r="E14" s="100">
        <v>0</v>
      </c>
      <c r="F14" s="100">
        <v>0</v>
      </c>
      <c r="G14" s="145">
        <v>0</v>
      </c>
      <c r="H14" s="145">
        <v>0</v>
      </c>
      <c r="I14" s="100">
        <v>0</v>
      </c>
      <c r="J14" s="100">
        <v>0</v>
      </c>
      <c r="K14" s="146">
        <v>0</v>
      </c>
      <c r="L14" s="146">
        <v>0</v>
      </c>
      <c r="M14" s="144">
        <v>0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2" customFormat="1" ht="24" customHeight="1">
      <c r="A15" s="232" t="s">
        <v>53</v>
      </c>
      <c r="B15" s="147" t="s">
        <v>60</v>
      </c>
      <c r="C15" s="142">
        <v>0</v>
      </c>
      <c r="D15" s="93"/>
      <c r="E15" s="100"/>
      <c r="F15" s="100"/>
      <c r="G15" s="100"/>
      <c r="H15" s="100"/>
      <c r="I15" s="100"/>
      <c r="J15" s="100"/>
      <c r="K15" s="101"/>
      <c r="L15" s="101"/>
      <c r="M15" s="99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2" customFormat="1" ht="22.5" customHeight="1">
      <c r="A16" s="233"/>
      <c r="B16" s="147" t="s">
        <v>54</v>
      </c>
      <c r="C16" s="142">
        <v>0</v>
      </c>
      <c r="D16" s="94"/>
      <c r="E16" s="100"/>
      <c r="F16" s="100"/>
      <c r="G16" s="100"/>
      <c r="H16" s="100"/>
      <c r="I16" s="100"/>
      <c r="J16" s="100"/>
      <c r="K16" s="101"/>
      <c r="L16" s="101"/>
      <c r="M16" s="99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42" customFormat="1" ht="27.75" customHeight="1">
      <c r="A17" s="234" t="s">
        <v>55</v>
      </c>
      <c r="B17" s="147" t="s">
        <v>89</v>
      </c>
      <c r="C17" s="97">
        <v>0</v>
      </c>
      <c r="D17" s="94"/>
      <c r="E17" s="100"/>
      <c r="F17" s="100"/>
      <c r="G17" s="100"/>
      <c r="H17" s="100"/>
      <c r="I17" s="100"/>
      <c r="J17" s="100"/>
      <c r="K17" s="101"/>
      <c r="L17" s="101"/>
      <c r="M17" s="9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27.75" customHeight="1">
      <c r="A18" s="235"/>
      <c r="B18" s="147" t="s">
        <v>90</v>
      </c>
      <c r="C18" s="97">
        <v>0</v>
      </c>
      <c r="D18" s="93"/>
      <c r="E18" s="100"/>
      <c r="F18" s="100"/>
      <c r="G18" s="100"/>
      <c r="H18" s="100"/>
      <c r="I18" s="100"/>
      <c r="J18" s="100"/>
      <c r="K18" s="101"/>
      <c r="L18" s="101"/>
      <c r="M18" s="99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27.75" customHeight="1">
      <c r="A19" s="233"/>
      <c r="B19" s="147" t="s">
        <v>59</v>
      </c>
      <c r="C19" s="97">
        <v>0</v>
      </c>
      <c r="D19" s="95"/>
      <c r="E19" s="100"/>
      <c r="F19" s="100"/>
      <c r="G19" s="100"/>
      <c r="H19" s="100"/>
      <c r="I19" s="100"/>
      <c r="J19" s="100"/>
      <c r="K19" s="101"/>
      <c r="L19" s="101"/>
      <c r="M19" s="99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19.5" customHeight="1">
      <c r="A20" s="246" t="s">
        <v>56</v>
      </c>
      <c r="B20" s="247"/>
      <c r="C20" s="142">
        <v>0</v>
      </c>
      <c r="D20" s="95"/>
      <c r="E20" s="97"/>
      <c r="F20" s="97"/>
      <c r="G20" s="97"/>
      <c r="H20" s="97"/>
      <c r="I20" s="97"/>
      <c r="J20" s="97"/>
      <c r="K20" s="98"/>
      <c r="L20" s="98"/>
      <c r="M20" s="99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21" customHeight="1">
      <c r="A21" s="236" t="s">
        <v>61</v>
      </c>
      <c r="B21" s="237"/>
      <c r="C21" s="97">
        <v>2336.02</v>
      </c>
      <c r="D21" s="95"/>
      <c r="E21" s="97"/>
      <c r="F21" s="97"/>
      <c r="G21" s="97"/>
      <c r="H21" s="97"/>
      <c r="I21" s="97"/>
      <c r="J21" s="97"/>
      <c r="K21" s="98"/>
      <c r="L21" s="98"/>
      <c r="M21" s="99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23.25" customHeight="1">
      <c r="A22" s="230" t="s">
        <v>81</v>
      </c>
      <c r="B22" s="231"/>
      <c r="C22" s="142">
        <v>0</v>
      </c>
      <c r="D22" s="95"/>
      <c r="E22" s="97"/>
      <c r="F22" s="102"/>
      <c r="G22" s="97"/>
      <c r="H22" s="97"/>
      <c r="I22" s="97"/>
      <c r="J22" s="97"/>
      <c r="K22" s="98"/>
      <c r="L22" s="98"/>
      <c r="M22" s="99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23.25" customHeight="1">
      <c r="A23" s="148"/>
      <c r="B23" s="149" t="s">
        <v>133</v>
      </c>
      <c r="C23" s="142">
        <v>0</v>
      </c>
      <c r="D23" s="95"/>
      <c r="E23" s="97"/>
      <c r="F23" s="102"/>
      <c r="G23" s="97"/>
      <c r="H23" s="97"/>
      <c r="I23" s="97"/>
      <c r="J23" s="97"/>
      <c r="K23" s="98"/>
      <c r="L23" s="98"/>
      <c r="M23" s="99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23.25" customHeight="1">
      <c r="A24" s="228" t="s">
        <v>82</v>
      </c>
      <c r="B24" s="229"/>
      <c r="C24" s="97">
        <v>2336.02</v>
      </c>
      <c r="D24" s="96" t="s">
        <v>83</v>
      </c>
      <c r="E24" s="97">
        <v>2336.02</v>
      </c>
      <c r="F24" s="97">
        <v>2336.02</v>
      </c>
      <c r="G24" s="142">
        <v>2336.02</v>
      </c>
      <c r="H24" s="142">
        <v>0</v>
      </c>
      <c r="I24" s="97">
        <v>0</v>
      </c>
      <c r="J24" s="97">
        <v>0</v>
      </c>
      <c r="K24" s="143">
        <v>0</v>
      </c>
      <c r="L24" s="143">
        <v>0</v>
      </c>
      <c r="M24" s="144">
        <v>0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26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26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26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26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26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26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3:13" s="17" customFormat="1">
      <c r="M33" s="16"/>
    </row>
  </sheetData>
  <sheetProtection formatCells="0" formatColumns="0" formatRows="0"/>
  <mergeCells count="20">
    <mergeCell ref="M5:M7"/>
    <mergeCell ref="A1:B1"/>
    <mergeCell ref="C5:C7"/>
    <mergeCell ref="D5:D7"/>
    <mergeCell ref="A2:M2"/>
    <mergeCell ref="F6:G6"/>
    <mergeCell ref="I6:I7"/>
    <mergeCell ref="H6:H7"/>
    <mergeCell ref="E5:E7"/>
    <mergeCell ref="L5:L7"/>
    <mergeCell ref="A24:B24"/>
    <mergeCell ref="A22:B22"/>
    <mergeCell ref="A15:A16"/>
    <mergeCell ref="A17:A19"/>
    <mergeCell ref="A21:B21"/>
    <mergeCell ref="A5:B7"/>
    <mergeCell ref="J6:J7"/>
    <mergeCell ref="A20:B20"/>
    <mergeCell ref="A8:A13"/>
    <mergeCell ref="K6:K7"/>
  </mergeCells>
  <phoneticPr fontId="2" type="noConversion"/>
  <printOptions horizontalCentered="1"/>
  <pageMargins left="0" right="0" top="0.59055118110236227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workbookViewId="0"/>
  </sheetViews>
  <sheetFormatPr defaultColWidth="7.25" defaultRowHeight="11.25"/>
  <cols>
    <col min="1" max="3" width="5.625" style="25" customWidth="1"/>
    <col min="4" max="4" width="9.75" style="25" customWidth="1"/>
    <col min="5" max="5" width="20.625" style="25" customWidth="1"/>
    <col min="6" max="6" width="12.5" style="25" customWidth="1"/>
    <col min="7" max="7" width="12.25" style="25" customWidth="1"/>
    <col min="8" max="9" width="10.5" style="25" customWidth="1"/>
    <col min="10" max="10" width="9.875" style="25" customWidth="1"/>
    <col min="11" max="13" width="10.5" style="25" customWidth="1"/>
    <col min="14" max="14" width="11.125" style="25" customWidth="1"/>
    <col min="15" max="16" width="9.375" style="25" customWidth="1"/>
    <col min="17" max="17" width="10" style="25" customWidth="1"/>
    <col min="18" max="18" width="7.25" style="25" customWidth="1"/>
    <col min="19" max="20" width="10.625" style="25" customWidth="1"/>
    <col min="21" max="253" width="7.25" style="25" customWidth="1"/>
    <col min="254" max="16384" width="7.25" style="25"/>
  </cols>
  <sheetData>
    <row r="1" spans="1:20" ht="25.5" customHeight="1">
      <c r="A1" s="20"/>
      <c r="B1" s="20"/>
      <c r="C1" s="21"/>
      <c r="D1" s="22"/>
      <c r="E1" s="23"/>
      <c r="F1" s="23"/>
      <c r="G1" s="23"/>
      <c r="H1" s="24"/>
      <c r="I1" s="24"/>
      <c r="J1" s="24"/>
      <c r="K1" s="24"/>
      <c r="L1" s="24"/>
      <c r="T1" s="26" t="s">
        <v>9</v>
      </c>
    </row>
    <row r="2" spans="1:20" ht="25.5" customHeight="1">
      <c r="A2" s="138" t="s">
        <v>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25.5" customHeight="1">
      <c r="A3" s="150" t="s">
        <v>159</v>
      </c>
      <c r="B3"/>
      <c r="C3"/>
      <c r="D3"/>
      <c r="E3"/>
      <c r="G3" s="27"/>
      <c r="H3" s="24"/>
      <c r="I3" s="24"/>
      <c r="J3" s="24"/>
      <c r="K3" s="24"/>
      <c r="L3" s="24"/>
      <c r="T3" s="28" t="s">
        <v>0</v>
      </c>
    </row>
    <row r="4" spans="1:20" ht="23.25" customHeight="1">
      <c r="A4" s="45" t="s">
        <v>10</v>
      </c>
      <c r="B4" s="45"/>
      <c r="C4" s="45"/>
      <c r="D4" s="258" t="s">
        <v>11</v>
      </c>
      <c r="E4" s="266" t="s">
        <v>12</v>
      </c>
      <c r="F4" s="266" t="s">
        <v>13</v>
      </c>
      <c r="G4" s="267" t="s">
        <v>8</v>
      </c>
      <c r="H4" s="267"/>
      <c r="I4" s="267"/>
      <c r="J4" s="267"/>
      <c r="K4" s="267"/>
      <c r="L4" s="268" t="s">
        <v>88</v>
      </c>
      <c r="M4" s="259" t="s">
        <v>53</v>
      </c>
      <c r="N4" s="260"/>
      <c r="O4" s="259" t="s">
        <v>87</v>
      </c>
      <c r="P4" s="261"/>
      <c r="Q4" s="260"/>
      <c r="R4" s="264" t="s">
        <v>56</v>
      </c>
      <c r="S4" s="262" t="s">
        <v>57</v>
      </c>
      <c r="T4" s="262" t="s">
        <v>57</v>
      </c>
    </row>
    <row r="5" spans="1:20" ht="35.1" customHeight="1">
      <c r="A5" s="46" t="s">
        <v>14</v>
      </c>
      <c r="B5" s="47" t="s">
        <v>15</v>
      </c>
      <c r="C5" s="48" t="s">
        <v>16</v>
      </c>
      <c r="D5" s="258"/>
      <c r="E5" s="266"/>
      <c r="F5" s="266"/>
      <c r="G5" s="49" t="s">
        <v>62</v>
      </c>
      <c r="H5" s="50" t="s">
        <v>84</v>
      </c>
      <c r="I5" s="50" t="s">
        <v>85</v>
      </c>
      <c r="J5" s="51" t="s">
        <v>51</v>
      </c>
      <c r="K5" s="50" t="s">
        <v>86</v>
      </c>
      <c r="L5" s="269"/>
      <c r="M5" s="103" t="s">
        <v>60</v>
      </c>
      <c r="N5" s="103" t="s">
        <v>54</v>
      </c>
      <c r="O5" s="103" t="s">
        <v>89</v>
      </c>
      <c r="P5" s="103" t="s">
        <v>90</v>
      </c>
      <c r="Q5" s="103" t="s">
        <v>59</v>
      </c>
      <c r="R5" s="265"/>
      <c r="S5" s="263"/>
      <c r="T5" s="263"/>
    </row>
    <row r="6" spans="1:20" ht="20.25" customHeight="1">
      <c r="A6" s="46" t="s">
        <v>17</v>
      </c>
      <c r="B6" s="47" t="s">
        <v>17</v>
      </c>
      <c r="C6" s="47" t="s">
        <v>17</v>
      </c>
      <c r="D6" s="104" t="s">
        <v>17</v>
      </c>
      <c r="E6" s="104" t="s">
        <v>18</v>
      </c>
      <c r="F6" s="52">
        <v>1</v>
      </c>
      <c r="G6" s="52">
        <v>2</v>
      </c>
      <c r="H6" s="52">
        <v>3</v>
      </c>
      <c r="I6" s="105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</row>
    <row r="7" spans="1:20" s="29" customFormat="1" ht="23.45" customHeight="1">
      <c r="A7" s="151"/>
      <c r="B7" s="151"/>
      <c r="C7" s="151"/>
      <c r="D7" s="152"/>
      <c r="E7" s="153" t="s">
        <v>3</v>
      </c>
      <c r="F7" s="154">
        <f t="shared" ref="F7:T8" si="0">F8</f>
        <v>2336.02</v>
      </c>
      <c r="G7" s="155">
        <f t="shared" si="0"/>
        <v>2336.02</v>
      </c>
      <c r="H7" s="155">
        <f t="shared" si="0"/>
        <v>0</v>
      </c>
      <c r="I7" s="155">
        <f t="shared" si="0"/>
        <v>0</v>
      </c>
      <c r="J7" s="155">
        <f t="shared" si="0"/>
        <v>0</v>
      </c>
      <c r="K7" s="155">
        <f t="shared" si="0"/>
        <v>0</v>
      </c>
      <c r="L7" s="155">
        <f t="shared" si="0"/>
        <v>0</v>
      </c>
      <c r="M7" s="155">
        <f t="shared" si="0"/>
        <v>0</v>
      </c>
      <c r="N7" s="155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5">
        <f t="shared" si="0"/>
        <v>0</v>
      </c>
      <c r="S7" s="155">
        <f t="shared" si="0"/>
        <v>0</v>
      </c>
      <c r="T7" s="155">
        <f t="shared" si="0"/>
        <v>0</v>
      </c>
    </row>
    <row r="8" spans="1:20" ht="23.45" customHeight="1">
      <c r="A8" s="151"/>
      <c r="B8" s="151"/>
      <c r="C8" s="151"/>
      <c r="D8" s="152" t="s">
        <v>135</v>
      </c>
      <c r="E8" s="153" t="s">
        <v>136</v>
      </c>
      <c r="F8" s="154">
        <f t="shared" si="0"/>
        <v>2336.02</v>
      </c>
      <c r="G8" s="155">
        <f t="shared" si="0"/>
        <v>2336.02</v>
      </c>
      <c r="H8" s="155">
        <f t="shared" si="0"/>
        <v>0</v>
      </c>
      <c r="I8" s="155">
        <f t="shared" si="0"/>
        <v>0</v>
      </c>
      <c r="J8" s="155">
        <f t="shared" si="0"/>
        <v>0</v>
      </c>
      <c r="K8" s="155">
        <f t="shared" si="0"/>
        <v>0</v>
      </c>
      <c r="L8" s="155">
        <f t="shared" si="0"/>
        <v>0</v>
      </c>
      <c r="M8" s="155">
        <f t="shared" si="0"/>
        <v>0</v>
      </c>
      <c r="N8" s="155">
        <f t="shared" si="0"/>
        <v>0</v>
      </c>
      <c r="O8" s="154">
        <f t="shared" si="0"/>
        <v>0</v>
      </c>
      <c r="P8" s="154">
        <f t="shared" si="0"/>
        <v>0</v>
      </c>
      <c r="Q8" s="154">
        <f t="shared" si="0"/>
        <v>0</v>
      </c>
      <c r="R8" s="155">
        <f t="shared" si="0"/>
        <v>0</v>
      </c>
      <c r="S8" s="155">
        <f t="shared" si="0"/>
        <v>0</v>
      </c>
      <c r="T8" s="155">
        <f t="shared" si="0"/>
        <v>0</v>
      </c>
    </row>
    <row r="9" spans="1:20" ht="23.45" customHeight="1">
      <c r="A9" s="151"/>
      <c r="B9" s="151"/>
      <c r="C9" s="151"/>
      <c r="D9" s="152" t="s">
        <v>137</v>
      </c>
      <c r="E9" s="153" t="s">
        <v>138</v>
      </c>
      <c r="F9" s="154">
        <f t="shared" ref="F9:T9" si="1">SUM(F10:F16)</f>
        <v>2336.02</v>
      </c>
      <c r="G9" s="155">
        <f t="shared" si="1"/>
        <v>2336.02</v>
      </c>
      <c r="H9" s="155">
        <f t="shared" si="1"/>
        <v>0</v>
      </c>
      <c r="I9" s="155">
        <f t="shared" si="1"/>
        <v>0</v>
      </c>
      <c r="J9" s="155">
        <f t="shared" si="1"/>
        <v>0</v>
      </c>
      <c r="K9" s="155">
        <f t="shared" si="1"/>
        <v>0</v>
      </c>
      <c r="L9" s="155">
        <f t="shared" si="1"/>
        <v>0</v>
      </c>
      <c r="M9" s="155">
        <f t="shared" si="1"/>
        <v>0</v>
      </c>
      <c r="N9" s="155">
        <f t="shared" si="1"/>
        <v>0</v>
      </c>
      <c r="O9" s="154">
        <f t="shared" si="1"/>
        <v>0</v>
      </c>
      <c r="P9" s="154">
        <f t="shared" si="1"/>
        <v>0</v>
      </c>
      <c r="Q9" s="154">
        <f t="shared" si="1"/>
        <v>0</v>
      </c>
      <c r="R9" s="155">
        <f t="shared" si="1"/>
        <v>0</v>
      </c>
      <c r="S9" s="155">
        <f t="shared" si="1"/>
        <v>0</v>
      </c>
      <c r="T9" s="155">
        <f t="shared" si="1"/>
        <v>0</v>
      </c>
    </row>
    <row r="10" spans="1:20" ht="23.45" customHeight="1">
      <c r="A10" s="151" t="s">
        <v>139</v>
      </c>
      <c r="B10" s="151" t="s">
        <v>140</v>
      </c>
      <c r="C10" s="151" t="s">
        <v>141</v>
      </c>
      <c r="D10" s="152" t="s">
        <v>142</v>
      </c>
      <c r="E10" s="153" t="s">
        <v>143</v>
      </c>
      <c r="F10" s="154">
        <v>1175.1300000000001</v>
      </c>
      <c r="G10" s="155">
        <v>1175.1300000000001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4">
        <v>0</v>
      </c>
      <c r="P10" s="154">
        <v>0</v>
      </c>
      <c r="Q10" s="154">
        <v>0</v>
      </c>
      <c r="R10" s="155">
        <v>0</v>
      </c>
      <c r="S10" s="155">
        <v>0</v>
      </c>
      <c r="T10" s="155">
        <v>0</v>
      </c>
    </row>
    <row r="11" spans="1:20" ht="23.45" customHeight="1">
      <c r="A11" s="151" t="s">
        <v>139</v>
      </c>
      <c r="B11" s="151" t="s">
        <v>140</v>
      </c>
      <c r="C11" s="151" t="s">
        <v>144</v>
      </c>
      <c r="D11" s="152" t="s">
        <v>142</v>
      </c>
      <c r="E11" s="153" t="s">
        <v>145</v>
      </c>
      <c r="F11" s="154">
        <v>788.8</v>
      </c>
      <c r="G11" s="155">
        <v>788.8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4">
        <v>0</v>
      </c>
      <c r="P11" s="154">
        <v>0</v>
      </c>
      <c r="Q11" s="154">
        <v>0</v>
      </c>
      <c r="R11" s="155">
        <v>0</v>
      </c>
      <c r="S11" s="155">
        <v>0</v>
      </c>
      <c r="T11" s="155">
        <v>0</v>
      </c>
    </row>
    <row r="12" spans="1:20" ht="23.45" customHeight="1">
      <c r="A12" s="151" t="s">
        <v>146</v>
      </c>
      <c r="B12" s="151" t="s">
        <v>147</v>
      </c>
      <c r="C12" s="151" t="s">
        <v>140</v>
      </c>
      <c r="D12" s="152" t="s">
        <v>142</v>
      </c>
      <c r="E12" s="153" t="s">
        <v>148</v>
      </c>
      <c r="F12" s="154">
        <v>25.5</v>
      </c>
      <c r="G12" s="155">
        <v>25.5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4">
        <v>0</v>
      </c>
      <c r="P12" s="154">
        <v>0</v>
      </c>
      <c r="Q12" s="154">
        <v>0</v>
      </c>
      <c r="R12" s="155">
        <v>0</v>
      </c>
      <c r="S12" s="155">
        <v>0</v>
      </c>
      <c r="T12" s="155">
        <v>0</v>
      </c>
    </row>
    <row r="13" spans="1:20" ht="23.45" customHeight="1">
      <c r="A13" s="151" t="s">
        <v>149</v>
      </c>
      <c r="B13" s="151" t="s">
        <v>150</v>
      </c>
      <c r="C13" s="151" t="s">
        <v>151</v>
      </c>
      <c r="D13" s="152" t="s">
        <v>142</v>
      </c>
      <c r="E13" s="153" t="s">
        <v>152</v>
      </c>
      <c r="F13" s="154">
        <v>6.22</v>
      </c>
      <c r="G13" s="155">
        <v>6.22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4">
        <v>0</v>
      </c>
      <c r="P13" s="154">
        <v>0</v>
      </c>
      <c r="Q13" s="154">
        <v>0</v>
      </c>
      <c r="R13" s="155">
        <v>0</v>
      </c>
      <c r="S13" s="155">
        <v>0</v>
      </c>
      <c r="T13" s="155">
        <v>0</v>
      </c>
    </row>
    <row r="14" spans="1:20" ht="23.45" customHeight="1">
      <c r="A14" s="151" t="s">
        <v>149</v>
      </c>
      <c r="B14" s="151" t="s">
        <v>150</v>
      </c>
      <c r="C14" s="151" t="s">
        <v>150</v>
      </c>
      <c r="D14" s="152" t="s">
        <v>142</v>
      </c>
      <c r="E14" s="153" t="s">
        <v>153</v>
      </c>
      <c r="F14" s="154">
        <v>140.99</v>
      </c>
      <c r="G14" s="155">
        <v>140.99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4">
        <v>0</v>
      </c>
      <c r="P14" s="154">
        <v>0</v>
      </c>
      <c r="Q14" s="154">
        <v>0</v>
      </c>
      <c r="R14" s="155">
        <v>0</v>
      </c>
      <c r="S14" s="155">
        <v>0</v>
      </c>
      <c r="T14" s="155">
        <v>0</v>
      </c>
    </row>
    <row r="15" spans="1:20" ht="23.45" customHeight="1">
      <c r="A15" s="151" t="s">
        <v>154</v>
      </c>
      <c r="B15" s="151" t="s">
        <v>155</v>
      </c>
      <c r="C15" s="151" t="s">
        <v>141</v>
      </c>
      <c r="D15" s="152" t="s">
        <v>142</v>
      </c>
      <c r="E15" s="153" t="s">
        <v>156</v>
      </c>
      <c r="F15" s="154">
        <v>103.68</v>
      </c>
      <c r="G15" s="155">
        <v>103.68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4">
        <v>0</v>
      </c>
      <c r="P15" s="154">
        <v>0</v>
      </c>
      <c r="Q15" s="154">
        <v>0</v>
      </c>
      <c r="R15" s="155">
        <v>0</v>
      </c>
      <c r="S15" s="155">
        <v>0</v>
      </c>
      <c r="T15" s="155">
        <v>0</v>
      </c>
    </row>
    <row r="16" spans="1:20" ht="23.45" customHeight="1">
      <c r="A16" s="151" t="s">
        <v>157</v>
      </c>
      <c r="B16" s="151" t="s">
        <v>144</v>
      </c>
      <c r="C16" s="151" t="s">
        <v>141</v>
      </c>
      <c r="D16" s="152" t="s">
        <v>142</v>
      </c>
      <c r="E16" s="153" t="s">
        <v>158</v>
      </c>
      <c r="F16" s="154">
        <v>95.7</v>
      </c>
      <c r="G16" s="155">
        <v>95.7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4">
        <v>0</v>
      </c>
      <c r="P16" s="154">
        <v>0</v>
      </c>
      <c r="Q16" s="154">
        <v>0</v>
      </c>
      <c r="R16" s="155">
        <v>0</v>
      </c>
      <c r="S16" s="155">
        <v>0</v>
      </c>
      <c r="T16" s="155">
        <v>0</v>
      </c>
    </row>
    <row r="17" spans="1:20" ht="23.4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3.4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</sheetData>
  <sheetProtection formatCells="0" formatColumns="0" formatRows="0"/>
  <mergeCells count="10">
    <mergeCell ref="D4:D5"/>
    <mergeCell ref="M4:N4"/>
    <mergeCell ref="O4:Q4"/>
    <mergeCell ref="T4:T5"/>
    <mergeCell ref="R4:R5"/>
    <mergeCell ref="E4:E5"/>
    <mergeCell ref="F4:F5"/>
    <mergeCell ref="G4:K4"/>
    <mergeCell ref="L4:L5"/>
    <mergeCell ref="S4:S5"/>
  </mergeCells>
  <phoneticPr fontId="2" type="noConversion"/>
  <printOptions horizontalCentered="1"/>
  <pageMargins left="0.39370078740157483" right="0.39370078740157483" top="0.78740157480314965" bottom="0.39370078740157483" header="0" footer="0"/>
  <pageSetup paperSize="9" scale="64" fitToHeight="9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/>
  </sheetViews>
  <sheetFormatPr defaultColWidth="7.25" defaultRowHeight="11.25"/>
  <cols>
    <col min="1" max="3" width="5.625" style="37" customWidth="1"/>
    <col min="4" max="4" width="11.625" style="37" customWidth="1"/>
    <col min="5" max="5" width="46.375" style="37" customWidth="1"/>
    <col min="6" max="6" width="12.75" style="37" customWidth="1"/>
    <col min="7" max="7" width="13.375" style="37" customWidth="1"/>
    <col min="8" max="8" width="11.875" style="37" customWidth="1"/>
    <col min="9" max="9" width="11.75" style="37" customWidth="1"/>
    <col min="10" max="10" width="10.875" style="37" customWidth="1"/>
    <col min="11" max="11" width="12.125" style="37" customWidth="1"/>
    <col min="12" max="13" width="10.875" style="37" customWidth="1"/>
    <col min="14" max="245" width="7.25" style="37" customWidth="1"/>
    <col min="246" max="16384" width="7.25" style="37"/>
  </cols>
  <sheetData>
    <row r="1" spans="1:13" ht="25.5" customHeight="1">
      <c r="A1" s="30"/>
      <c r="B1" s="30"/>
      <c r="C1" s="31"/>
      <c r="D1" s="32"/>
      <c r="E1" s="33"/>
      <c r="F1" s="34"/>
      <c r="G1" s="34"/>
      <c r="H1" s="34"/>
      <c r="I1" s="35"/>
      <c r="J1" s="34"/>
      <c r="K1" s="34"/>
      <c r="L1" s="34"/>
      <c r="M1" s="36" t="s">
        <v>19</v>
      </c>
    </row>
    <row r="2" spans="1:13" ht="21.75" customHeight="1">
      <c r="A2" s="139" t="s">
        <v>34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25.5" customHeight="1">
      <c r="A3" s="150" t="s">
        <v>134</v>
      </c>
      <c r="B3"/>
      <c r="C3"/>
      <c r="D3"/>
      <c r="E3"/>
      <c r="F3" s="34"/>
      <c r="G3" s="38"/>
      <c r="H3" s="38"/>
      <c r="I3" s="38"/>
      <c r="J3" s="38"/>
      <c r="K3" s="38"/>
      <c r="L3" s="38"/>
      <c r="M3" s="39" t="s">
        <v>0</v>
      </c>
    </row>
    <row r="4" spans="1:13" ht="25.5" customHeight="1">
      <c r="A4" s="53" t="s">
        <v>10</v>
      </c>
      <c r="B4" s="53"/>
      <c r="C4" s="53"/>
      <c r="D4" s="270" t="s">
        <v>11</v>
      </c>
      <c r="E4" s="270" t="s">
        <v>12</v>
      </c>
      <c r="F4" s="270" t="s">
        <v>13</v>
      </c>
      <c r="G4" s="54" t="s">
        <v>20</v>
      </c>
      <c r="H4" s="54"/>
      <c r="I4" s="54"/>
      <c r="J4" s="55"/>
      <c r="K4" s="56" t="s">
        <v>21</v>
      </c>
      <c r="L4" s="54"/>
      <c r="M4" s="55"/>
    </row>
    <row r="5" spans="1:13" ht="25.5" customHeight="1">
      <c r="A5" s="57" t="s">
        <v>14</v>
      </c>
      <c r="B5" s="58" t="s">
        <v>15</v>
      </c>
      <c r="C5" s="58" t="s">
        <v>16</v>
      </c>
      <c r="D5" s="270"/>
      <c r="E5" s="270"/>
      <c r="F5" s="270"/>
      <c r="G5" s="59" t="s">
        <v>5</v>
      </c>
      <c r="H5" s="60" t="s">
        <v>22</v>
      </c>
      <c r="I5" s="60" t="s">
        <v>118</v>
      </c>
      <c r="J5" s="60" t="s">
        <v>23</v>
      </c>
      <c r="K5" s="60" t="s">
        <v>5</v>
      </c>
      <c r="L5" s="60" t="s">
        <v>38</v>
      </c>
      <c r="M5" s="60" t="s">
        <v>39</v>
      </c>
    </row>
    <row r="6" spans="1:13" ht="20.25" customHeight="1">
      <c r="A6" s="61" t="s">
        <v>17</v>
      </c>
      <c r="B6" s="62" t="s">
        <v>17</v>
      </c>
      <c r="C6" s="62" t="s">
        <v>17</v>
      </c>
      <c r="D6" s="63" t="s">
        <v>17</v>
      </c>
      <c r="E6" s="64" t="s">
        <v>17</v>
      </c>
      <c r="F6" s="63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</row>
    <row r="7" spans="1:13" s="40" customFormat="1" ht="21.6" customHeight="1">
      <c r="A7" s="156"/>
      <c r="B7" s="156"/>
      <c r="C7" s="156"/>
      <c r="D7" s="157"/>
      <c r="E7" s="158" t="s">
        <v>3</v>
      </c>
      <c r="F7" s="159">
        <f t="shared" ref="F7:M8" si="0">F8</f>
        <v>2336.02</v>
      </c>
      <c r="G7" s="160">
        <f t="shared" si="0"/>
        <v>1521.7200000000003</v>
      </c>
      <c r="H7" s="161">
        <f t="shared" si="0"/>
        <v>1341.19</v>
      </c>
      <c r="I7" s="162">
        <f t="shared" si="0"/>
        <v>174.78</v>
      </c>
      <c r="J7" s="162">
        <f t="shared" si="0"/>
        <v>5.75</v>
      </c>
      <c r="K7" s="159">
        <f t="shared" si="0"/>
        <v>814.3</v>
      </c>
      <c r="L7" s="163">
        <f t="shared" si="0"/>
        <v>814.3</v>
      </c>
      <c r="M7" s="159">
        <f t="shared" si="0"/>
        <v>0</v>
      </c>
    </row>
    <row r="8" spans="1:13" ht="21.6" customHeight="1">
      <c r="A8" s="156"/>
      <c r="B8" s="156"/>
      <c r="C8" s="156"/>
      <c r="D8" s="157" t="s">
        <v>135</v>
      </c>
      <c r="E8" s="158" t="s">
        <v>136</v>
      </c>
      <c r="F8" s="159">
        <f t="shared" si="0"/>
        <v>2336.02</v>
      </c>
      <c r="G8" s="160">
        <f t="shared" si="0"/>
        <v>1521.7200000000003</v>
      </c>
      <c r="H8" s="161">
        <f t="shared" si="0"/>
        <v>1341.19</v>
      </c>
      <c r="I8" s="162">
        <f t="shared" si="0"/>
        <v>174.78</v>
      </c>
      <c r="J8" s="162">
        <f t="shared" si="0"/>
        <v>5.75</v>
      </c>
      <c r="K8" s="159">
        <f t="shared" si="0"/>
        <v>814.3</v>
      </c>
      <c r="L8" s="163">
        <f t="shared" si="0"/>
        <v>814.3</v>
      </c>
      <c r="M8" s="159">
        <f t="shared" si="0"/>
        <v>0</v>
      </c>
    </row>
    <row r="9" spans="1:13" ht="21.6" customHeight="1">
      <c r="A9" s="156"/>
      <c r="B9" s="156"/>
      <c r="C9" s="156"/>
      <c r="D9" s="157" t="s">
        <v>137</v>
      </c>
      <c r="E9" s="158" t="s">
        <v>138</v>
      </c>
      <c r="F9" s="159">
        <f t="shared" ref="F9:M9" si="1">SUM(F10:F16)</f>
        <v>2336.02</v>
      </c>
      <c r="G9" s="160">
        <f t="shared" si="1"/>
        <v>1521.7200000000003</v>
      </c>
      <c r="H9" s="161">
        <f t="shared" si="1"/>
        <v>1341.19</v>
      </c>
      <c r="I9" s="162">
        <f t="shared" si="1"/>
        <v>174.78</v>
      </c>
      <c r="J9" s="162">
        <f t="shared" si="1"/>
        <v>5.75</v>
      </c>
      <c r="K9" s="159">
        <f t="shared" si="1"/>
        <v>814.3</v>
      </c>
      <c r="L9" s="163">
        <f t="shared" si="1"/>
        <v>814.3</v>
      </c>
      <c r="M9" s="159">
        <f t="shared" si="1"/>
        <v>0</v>
      </c>
    </row>
    <row r="10" spans="1:13" ht="21.6" customHeight="1">
      <c r="A10" s="156" t="s">
        <v>139</v>
      </c>
      <c r="B10" s="156" t="s">
        <v>140</v>
      </c>
      <c r="C10" s="156" t="s">
        <v>141</v>
      </c>
      <c r="D10" s="157" t="s">
        <v>142</v>
      </c>
      <c r="E10" s="158" t="s">
        <v>143</v>
      </c>
      <c r="F10" s="159">
        <v>1175.1300000000001</v>
      </c>
      <c r="G10" s="160">
        <v>1175.1300000000001</v>
      </c>
      <c r="H10" s="161">
        <v>1000.82</v>
      </c>
      <c r="I10" s="162">
        <v>174.31</v>
      </c>
      <c r="J10" s="162">
        <v>0</v>
      </c>
      <c r="K10" s="159">
        <v>0</v>
      </c>
      <c r="L10" s="163">
        <v>0</v>
      </c>
      <c r="M10" s="159">
        <v>0</v>
      </c>
    </row>
    <row r="11" spans="1:13" ht="21.6" customHeight="1">
      <c r="A11" s="156" t="s">
        <v>139</v>
      </c>
      <c r="B11" s="156" t="s">
        <v>140</v>
      </c>
      <c r="C11" s="156" t="s">
        <v>144</v>
      </c>
      <c r="D11" s="157" t="s">
        <v>142</v>
      </c>
      <c r="E11" s="158" t="s">
        <v>145</v>
      </c>
      <c r="F11" s="159">
        <v>788.8</v>
      </c>
      <c r="G11" s="160">
        <v>0</v>
      </c>
      <c r="H11" s="161">
        <v>0</v>
      </c>
      <c r="I11" s="162">
        <v>0</v>
      </c>
      <c r="J11" s="162">
        <v>0</v>
      </c>
      <c r="K11" s="159">
        <v>788.8</v>
      </c>
      <c r="L11" s="163">
        <v>788.8</v>
      </c>
      <c r="M11" s="159">
        <v>0</v>
      </c>
    </row>
    <row r="12" spans="1:13" ht="21.6" customHeight="1">
      <c r="A12" s="156" t="s">
        <v>146</v>
      </c>
      <c r="B12" s="156" t="s">
        <v>147</v>
      </c>
      <c r="C12" s="156" t="s">
        <v>140</v>
      </c>
      <c r="D12" s="157" t="s">
        <v>142</v>
      </c>
      <c r="E12" s="158" t="s">
        <v>148</v>
      </c>
      <c r="F12" s="159">
        <v>25.5</v>
      </c>
      <c r="G12" s="160">
        <v>0</v>
      </c>
      <c r="H12" s="161">
        <v>0</v>
      </c>
      <c r="I12" s="162">
        <v>0</v>
      </c>
      <c r="J12" s="162">
        <v>0</v>
      </c>
      <c r="K12" s="159">
        <v>25.5</v>
      </c>
      <c r="L12" s="163">
        <v>25.5</v>
      </c>
      <c r="M12" s="159">
        <v>0</v>
      </c>
    </row>
    <row r="13" spans="1:13" ht="21.6" customHeight="1">
      <c r="A13" s="156" t="s">
        <v>149</v>
      </c>
      <c r="B13" s="156" t="s">
        <v>150</v>
      </c>
      <c r="C13" s="156" t="s">
        <v>151</v>
      </c>
      <c r="D13" s="157" t="s">
        <v>142</v>
      </c>
      <c r="E13" s="158" t="s">
        <v>152</v>
      </c>
      <c r="F13" s="159">
        <v>6.22</v>
      </c>
      <c r="G13" s="160">
        <v>6.22</v>
      </c>
      <c r="H13" s="161">
        <v>0</v>
      </c>
      <c r="I13" s="162">
        <v>0.47</v>
      </c>
      <c r="J13" s="162">
        <v>5.75</v>
      </c>
      <c r="K13" s="159">
        <v>0</v>
      </c>
      <c r="L13" s="163">
        <v>0</v>
      </c>
      <c r="M13" s="159">
        <v>0</v>
      </c>
    </row>
    <row r="14" spans="1:13" ht="21.6" customHeight="1">
      <c r="A14" s="156" t="s">
        <v>149</v>
      </c>
      <c r="B14" s="156" t="s">
        <v>150</v>
      </c>
      <c r="C14" s="156" t="s">
        <v>150</v>
      </c>
      <c r="D14" s="157" t="s">
        <v>142</v>
      </c>
      <c r="E14" s="158" t="s">
        <v>153</v>
      </c>
      <c r="F14" s="159">
        <v>140.99</v>
      </c>
      <c r="G14" s="160">
        <v>140.99</v>
      </c>
      <c r="H14" s="161">
        <v>140.99</v>
      </c>
      <c r="I14" s="162">
        <v>0</v>
      </c>
      <c r="J14" s="162">
        <v>0</v>
      </c>
      <c r="K14" s="159">
        <v>0</v>
      </c>
      <c r="L14" s="163">
        <v>0</v>
      </c>
      <c r="M14" s="159">
        <v>0</v>
      </c>
    </row>
    <row r="15" spans="1:13" ht="21.6" customHeight="1">
      <c r="A15" s="156" t="s">
        <v>154</v>
      </c>
      <c r="B15" s="156" t="s">
        <v>155</v>
      </c>
      <c r="C15" s="156" t="s">
        <v>141</v>
      </c>
      <c r="D15" s="157" t="s">
        <v>142</v>
      </c>
      <c r="E15" s="158" t="s">
        <v>156</v>
      </c>
      <c r="F15" s="159">
        <v>103.68</v>
      </c>
      <c r="G15" s="160">
        <v>103.68</v>
      </c>
      <c r="H15" s="161">
        <v>103.68</v>
      </c>
      <c r="I15" s="162">
        <v>0</v>
      </c>
      <c r="J15" s="162">
        <v>0</v>
      </c>
      <c r="K15" s="159">
        <v>0</v>
      </c>
      <c r="L15" s="163">
        <v>0</v>
      </c>
      <c r="M15" s="159">
        <v>0</v>
      </c>
    </row>
    <row r="16" spans="1:13" ht="21.6" customHeight="1">
      <c r="A16" s="156" t="s">
        <v>157</v>
      </c>
      <c r="B16" s="156" t="s">
        <v>144</v>
      </c>
      <c r="C16" s="156" t="s">
        <v>141</v>
      </c>
      <c r="D16" s="157" t="s">
        <v>142</v>
      </c>
      <c r="E16" s="158" t="s">
        <v>158</v>
      </c>
      <c r="F16" s="159">
        <v>95.7</v>
      </c>
      <c r="G16" s="160">
        <v>95.7</v>
      </c>
      <c r="H16" s="161">
        <v>95.7</v>
      </c>
      <c r="I16" s="162">
        <v>0</v>
      </c>
      <c r="J16" s="162">
        <v>0</v>
      </c>
      <c r="K16" s="159">
        <v>0</v>
      </c>
      <c r="L16" s="163">
        <v>0</v>
      </c>
      <c r="M16" s="159">
        <v>0</v>
      </c>
    </row>
    <row r="17" spans="1:13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3">
    <mergeCell ref="D4:D5"/>
    <mergeCell ref="E4:E5"/>
    <mergeCell ref="F4:F5"/>
  </mergeCells>
  <phoneticPr fontId="2" type="noConversion"/>
  <printOptions horizontalCentered="1"/>
  <pageMargins left="0.78740157480314965" right="0.78740157480314965" top="0.98425196850393704" bottom="0.39370078740157483" header="0" footer="0"/>
  <pageSetup paperSize="9" scale="71" fitToHeight="99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/>
  </sheetViews>
  <sheetFormatPr defaultColWidth="7.25" defaultRowHeight="11.25"/>
  <cols>
    <col min="1" max="1" width="4.125" style="125" customWidth="1"/>
    <col min="2" max="2" width="28.75" style="125" customWidth="1"/>
    <col min="3" max="3" width="15.25" style="112" customWidth="1"/>
    <col min="4" max="4" width="25.75" style="112" bestFit="1" customWidth="1"/>
    <col min="5" max="5" width="12.875" style="112" customWidth="1"/>
    <col min="6" max="6" width="12.375" style="112" customWidth="1"/>
    <col min="7" max="7" width="13.125" style="112" customWidth="1"/>
    <col min="8" max="12" width="11.25" style="112" customWidth="1"/>
    <col min="13" max="16384" width="7.25" style="112"/>
  </cols>
  <sheetData>
    <row r="1" spans="1:12" ht="17.25" customHeight="1">
      <c r="A1" s="106"/>
      <c r="B1" s="106"/>
      <c r="C1" s="107"/>
      <c r="D1" s="107"/>
      <c r="E1" s="108"/>
      <c r="F1" s="108"/>
      <c r="G1" s="109"/>
      <c r="H1" s="109"/>
      <c r="I1" s="109"/>
      <c r="J1" s="109"/>
      <c r="K1" s="110"/>
      <c r="L1" s="111" t="s">
        <v>26</v>
      </c>
    </row>
    <row r="2" spans="1:12" ht="37.5" customHeight="1">
      <c r="A2" s="295" t="s">
        <v>117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17.25" customHeight="1">
      <c r="A3" s="150" t="s">
        <v>160</v>
      </c>
      <c r="B3"/>
      <c r="C3"/>
      <c r="D3"/>
      <c r="E3"/>
      <c r="F3" s="113"/>
      <c r="G3" s="113"/>
      <c r="H3" s="113"/>
      <c r="I3" s="113"/>
      <c r="J3" s="113"/>
      <c r="K3" s="113"/>
      <c r="L3" s="114" t="s">
        <v>31</v>
      </c>
    </row>
    <row r="4" spans="1:12" s="117" customFormat="1" ht="16.350000000000001" customHeight="1">
      <c r="A4" s="275" t="s">
        <v>43</v>
      </c>
      <c r="B4" s="276"/>
      <c r="C4" s="277"/>
      <c r="D4" s="115" t="s">
        <v>1</v>
      </c>
      <c r="E4" s="116"/>
      <c r="F4" s="115"/>
      <c r="G4" s="115"/>
      <c r="H4" s="115"/>
      <c r="I4" s="115"/>
      <c r="J4" s="115"/>
      <c r="K4" s="115"/>
      <c r="L4" s="115"/>
    </row>
    <row r="5" spans="1:12" s="117" customFormat="1" ht="15.6" customHeight="1">
      <c r="A5" s="282" t="s">
        <v>44</v>
      </c>
      <c r="B5" s="283"/>
      <c r="C5" s="288" t="s">
        <v>2</v>
      </c>
      <c r="D5" s="288" t="s">
        <v>130</v>
      </c>
      <c r="E5" s="280" t="s">
        <v>3</v>
      </c>
      <c r="F5" s="118" t="s">
        <v>4</v>
      </c>
      <c r="G5" s="118"/>
      <c r="H5" s="118"/>
      <c r="I5" s="118"/>
      <c r="J5" s="118"/>
      <c r="K5" s="118"/>
      <c r="L5" s="118"/>
    </row>
    <row r="6" spans="1:12" s="117" customFormat="1" ht="15" customHeight="1">
      <c r="A6" s="284"/>
      <c r="B6" s="285"/>
      <c r="C6" s="289"/>
      <c r="D6" s="288"/>
      <c r="E6" s="280"/>
      <c r="F6" s="290" t="s">
        <v>40</v>
      </c>
      <c r="G6" s="291"/>
      <c r="H6" s="291"/>
      <c r="I6" s="291"/>
      <c r="J6" s="291"/>
      <c r="K6" s="292"/>
      <c r="L6" s="273" t="s">
        <v>92</v>
      </c>
    </row>
    <row r="7" spans="1:12" s="117" customFormat="1" ht="45" customHeight="1">
      <c r="A7" s="286"/>
      <c r="B7" s="287"/>
      <c r="C7" s="289"/>
      <c r="D7" s="288"/>
      <c r="E7" s="280"/>
      <c r="F7" s="119" t="s">
        <v>5</v>
      </c>
      <c r="G7" s="120" t="s">
        <v>62</v>
      </c>
      <c r="H7" s="121" t="s">
        <v>84</v>
      </c>
      <c r="I7" s="121" t="s">
        <v>85</v>
      </c>
      <c r="J7" s="121" t="s">
        <v>51</v>
      </c>
      <c r="K7" s="122" t="s">
        <v>86</v>
      </c>
      <c r="L7" s="274"/>
    </row>
    <row r="8" spans="1:12" s="168" customFormat="1" ht="18" customHeight="1">
      <c r="A8" s="293" t="s">
        <v>8</v>
      </c>
      <c r="B8" s="80" t="s">
        <v>71</v>
      </c>
      <c r="C8" s="164">
        <v>2336.02</v>
      </c>
      <c r="D8" s="165" t="s">
        <v>93</v>
      </c>
      <c r="E8" s="166">
        <v>1963.93</v>
      </c>
      <c r="F8" s="166">
        <v>1963.93</v>
      </c>
      <c r="G8" s="167">
        <v>1963.93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</row>
    <row r="9" spans="1:12" s="168" customFormat="1" ht="18" customHeight="1">
      <c r="A9" s="294"/>
      <c r="B9" s="80" t="s">
        <v>119</v>
      </c>
      <c r="C9" s="169">
        <v>2336.02</v>
      </c>
      <c r="D9" s="170" t="s">
        <v>94</v>
      </c>
      <c r="E9" s="166">
        <v>0</v>
      </c>
      <c r="F9" s="166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</row>
    <row r="10" spans="1:12" s="168" customFormat="1" ht="18" customHeight="1">
      <c r="A10" s="294"/>
      <c r="B10" s="90" t="s">
        <v>74</v>
      </c>
      <c r="C10" s="169">
        <v>0</v>
      </c>
      <c r="D10" s="170" t="s">
        <v>95</v>
      </c>
      <c r="E10" s="166">
        <v>0</v>
      </c>
      <c r="F10" s="166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</row>
    <row r="11" spans="1:12" s="168" customFormat="1" ht="18" customHeight="1">
      <c r="A11" s="294"/>
      <c r="B11" s="80" t="s">
        <v>76</v>
      </c>
      <c r="C11" s="169">
        <v>0</v>
      </c>
      <c r="D11" s="170" t="s">
        <v>96</v>
      </c>
      <c r="E11" s="166">
        <v>25.5</v>
      </c>
      <c r="F11" s="166">
        <v>25.5</v>
      </c>
      <c r="G11" s="169">
        <v>25.5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</row>
    <row r="12" spans="1:12" s="168" customFormat="1" ht="18" customHeight="1">
      <c r="A12" s="294"/>
      <c r="B12" s="90" t="s">
        <v>52</v>
      </c>
      <c r="C12" s="169">
        <v>0</v>
      </c>
      <c r="D12" s="170" t="s">
        <v>97</v>
      </c>
      <c r="E12" s="166">
        <v>0</v>
      </c>
      <c r="F12" s="166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</row>
    <row r="13" spans="1:12" s="168" customFormat="1" ht="18" customHeight="1">
      <c r="A13" s="294"/>
      <c r="B13" s="90" t="s">
        <v>78</v>
      </c>
      <c r="C13" s="169">
        <v>0</v>
      </c>
      <c r="D13" s="170" t="s">
        <v>98</v>
      </c>
      <c r="E13" s="166">
        <v>0</v>
      </c>
      <c r="F13" s="166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</row>
    <row r="14" spans="1:12" s="168" customFormat="1" ht="18" customHeight="1">
      <c r="A14" s="296" t="s">
        <v>92</v>
      </c>
      <c r="B14" s="296"/>
      <c r="C14" s="169">
        <v>0</v>
      </c>
      <c r="D14" s="165" t="s">
        <v>99</v>
      </c>
      <c r="E14" s="166">
        <v>147.21</v>
      </c>
      <c r="F14" s="166">
        <v>147.21</v>
      </c>
      <c r="G14" s="169">
        <v>147.21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</row>
    <row r="15" spans="1:12" s="168" customFormat="1" ht="18" customHeight="1">
      <c r="A15" s="296"/>
      <c r="B15" s="296"/>
      <c r="C15" s="171"/>
      <c r="D15" s="170" t="s">
        <v>100</v>
      </c>
      <c r="E15" s="166">
        <v>103.68</v>
      </c>
      <c r="F15" s="166">
        <v>103.68</v>
      </c>
      <c r="G15" s="169">
        <v>103.68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</row>
    <row r="16" spans="1:12" s="168" customFormat="1" ht="18" customHeight="1">
      <c r="A16" s="296"/>
      <c r="B16" s="296"/>
      <c r="C16" s="172"/>
      <c r="D16" s="165" t="s">
        <v>101</v>
      </c>
      <c r="E16" s="166">
        <v>0</v>
      </c>
      <c r="F16" s="166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</row>
    <row r="17" spans="1:13" s="168" customFormat="1" ht="18" customHeight="1">
      <c r="A17" s="281"/>
      <c r="B17" s="281"/>
      <c r="C17" s="173"/>
      <c r="D17" s="165" t="s">
        <v>102</v>
      </c>
      <c r="E17" s="166">
        <v>0</v>
      </c>
      <c r="F17" s="166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</row>
    <row r="18" spans="1:13" s="168" customFormat="1" ht="18" customHeight="1">
      <c r="A18" s="278"/>
      <c r="B18" s="279"/>
      <c r="C18" s="173"/>
      <c r="D18" s="170" t="s">
        <v>103</v>
      </c>
      <c r="E18" s="166">
        <v>0</v>
      </c>
      <c r="F18" s="166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</row>
    <row r="19" spans="1:13" s="168" customFormat="1" ht="18" customHeight="1">
      <c r="A19" s="174"/>
      <c r="B19" s="175"/>
      <c r="C19" s="173"/>
      <c r="D19" s="170" t="s">
        <v>104</v>
      </c>
      <c r="E19" s="166">
        <v>0</v>
      </c>
      <c r="F19" s="166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</row>
    <row r="20" spans="1:13" s="168" customFormat="1" ht="18" customHeight="1">
      <c r="A20" s="278"/>
      <c r="B20" s="279"/>
      <c r="C20" s="173"/>
      <c r="D20" s="170" t="s">
        <v>105</v>
      </c>
      <c r="E20" s="166">
        <v>0</v>
      </c>
      <c r="F20" s="166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76"/>
    </row>
    <row r="21" spans="1:13" s="168" customFormat="1" ht="18" customHeight="1">
      <c r="A21" s="271"/>
      <c r="B21" s="272"/>
      <c r="C21" s="173"/>
      <c r="D21" s="170" t="s">
        <v>106</v>
      </c>
      <c r="E21" s="166">
        <v>0</v>
      </c>
      <c r="F21" s="166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</row>
    <row r="22" spans="1:13" s="168" customFormat="1" ht="18" customHeight="1">
      <c r="A22" s="278"/>
      <c r="B22" s="279"/>
      <c r="C22" s="173"/>
      <c r="D22" s="170" t="s">
        <v>107</v>
      </c>
      <c r="E22" s="166">
        <v>0</v>
      </c>
      <c r="F22" s="166">
        <v>0</v>
      </c>
      <c r="G22" s="167">
        <v>0</v>
      </c>
      <c r="H22" s="177">
        <v>0</v>
      </c>
      <c r="I22" s="167">
        <v>0</v>
      </c>
      <c r="J22" s="167">
        <v>0</v>
      </c>
      <c r="K22" s="167">
        <v>0</v>
      </c>
      <c r="L22" s="167">
        <v>0</v>
      </c>
    </row>
    <row r="23" spans="1:13" s="168" customFormat="1" ht="18" customHeight="1">
      <c r="A23" s="278"/>
      <c r="B23" s="279"/>
      <c r="C23" s="173"/>
      <c r="D23" s="170" t="s">
        <v>108</v>
      </c>
      <c r="E23" s="166">
        <v>0</v>
      </c>
      <c r="F23" s="166">
        <v>0</v>
      </c>
      <c r="G23" s="167">
        <v>0</v>
      </c>
      <c r="H23" s="177">
        <v>0</v>
      </c>
      <c r="I23" s="167">
        <v>0</v>
      </c>
      <c r="J23" s="167">
        <v>0</v>
      </c>
      <c r="K23" s="167">
        <v>0</v>
      </c>
      <c r="L23" s="167">
        <v>0</v>
      </c>
    </row>
    <row r="24" spans="1:13" s="168" customFormat="1" ht="18" customHeight="1">
      <c r="A24" s="296"/>
      <c r="B24" s="296"/>
      <c r="C24" s="178"/>
      <c r="D24" s="170" t="s">
        <v>109</v>
      </c>
      <c r="E24" s="166">
        <v>95.7</v>
      </c>
      <c r="F24" s="166">
        <v>95.7</v>
      </c>
      <c r="G24" s="167">
        <v>95.7</v>
      </c>
      <c r="H24" s="177">
        <v>0</v>
      </c>
      <c r="I24" s="167">
        <v>0</v>
      </c>
      <c r="J24" s="167">
        <v>0</v>
      </c>
      <c r="K24" s="167">
        <v>0</v>
      </c>
      <c r="L24" s="167">
        <v>0</v>
      </c>
    </row>
    <row r="25" spans="1:13" s="168" customFormat="1" ht="18" customHeight="1">
      <c r="A25" s="179"/>
      <c r="B25" s="180"/>
      <c r="C25" s="178"/>
      <c r="D25" s="170" t="s">
        <v>110</v>
      </c>
      <c r="E25" s="166">
        <v>0</v>
      </c>
      <c r="F25" s="166">
        <v>0</v>
      </c>
      <c r="G25" s="167">
        <v>0</v>
      </c>
      <c r="H25" s="177">
        <v>0</v>
      </c>
      <c r="I25" s="167">
        <v>0</v>
      </c>
      <c r="J25" s="167">
        <v>0</v>
      </c>
      <c r="K25" s="167">
        <v>0</v>
      </c>
      <c r="L25" s="167">
        <v>0</v>
      </c>
    </row>
    <row r="26" spans="1:13" s="168" customFormat="1" ht="18" customHeight="1">
      <c r="A26" s="179"/>
      <c r="B26" s="180"/>
      <c r="C26" s="178"/>
      <c r="D26" s="170" t="s">
        <v>111</v>
      </c>
      <c r="E26" s="166">
        <v>0</v>
      </c>
      <c r="F26" s="166">
        <v>0</v>
      </c>
      <c r="G26" s="167">
        <v>0</v>
      </c>
      <c r="H26" s="177">
        <v>0</v>
      </c>
      <c r="I26" s="167">
        <v>0</v>
      </c>
      <c r="J26" s="167">
        <v>0</v>
      </c>
      <c r="K26" s="167">
        <v>0</v>
      </c>
      <c r="L26" s="167">
        <v>0</v>
      </c>
    </row>
    <row r="27" spans="1:13" s="168" customFormat="1" ht="18" customHeight="1">
      <c r="A27" s="179"/>
      <c r="B27" s="180"/>
      <c r="C27" s="178"/>
      <c r="D27" s="170" t="s">
        <v>112</v>
      </c>
      <c r="E27" s="166">
        <v>0</v>
      </c>
      <c r="F27" s="166">
        <v>0</v>
      </c>
      <c r="G27" s="167">
        <v>0</v>
      </c>
      <c r="H27" s="177">
        <v>0</v>
      </c>
      <c r="I27" s="167">
        <v>0</v>
      </c>
      <c r="J27" s="167">
        <v>0</v>
      </c>
      <c r="K27" s="167">
        <v>0</v>
      </c>
      <c r="L27" s="167">
        <v>0</v>
      </c>
    </row>
    <row r="28" spans="1:13" s="168" customFormat="1" ht="18" customHeight="1">
      <c r="A28" s="179"/>
      <c r="B28" s="180"/>
      <c r="C28" s="178"/>
      <c r="D28" s="170" t="s">
        <v>113</v>
      </c>
      <c r="E28" s="166">
        <v>0</v>
      </c>
      <c r="F28" s="166">
        <v>0</v>
      </c>
      <c r="G28" s="167">
        <v>0</v>
      </c>
      <c r="H28" s="177">
        <v>0</v>
      </c>
      <c r="I28" s="167">
        <v>0</v>
      </c>
      <c r="J28" s="167">
        <v>0</v>
      </c>
      <c r="K28" s="167">
        <v>0</v>
      </c>
      <c r="L28" s="167">
        <v>0</v>
      </c>
    </row>
    <row r="29" spans="1:13" s="168" customFormat="1" ht="18" customHeight="1">
      <c r="A29" s="179"/>
      <c r="B29" s="180"/>
      <c r="C29" s="178"/>
      <c r="D29" s="170" t="s">
        <v>114</v>
      </c>
      <c r="E29" s="166">
        <v>0</v>
      </c>
      <c r="F29" s="166">
        <v>0</v>
      </c>
      <c r="G29" s="167">
        <v>0</v>
      </c>
      <c r="H29" s="177">
        <v>0</v>
      </c>
      <c r="I29" s="167">
        <v>0</v>
      </c>
      <c r="J29" s="167">
        <v>0</v>
      </c>
      <c r="K29" s="167">
        <v>0</v>
      </c>
      <c r="L29" s="167">
        <v>0</v>
      </c>
    </row>
    <row r="30" spans="1:13" s="168" customFormat="1" ht="18" customHeight="1">
      <c r="A30" s="179"/>
      <c r="B30" s="180"/>
      <c r="C30" s="178"/>
      <c r="D30" s="170" t="s">
        <v>115</v>
      </c>
      <c r="E30" s="166">
        <v>0</v>
      </c>
      <c r="F30" s="166">
        <v>0</v>
      </c>
      <c r="G30" s="167">
        <v>0</v>
      </c>
      <c r="H30" s="177">
        <v>0</v>
      </c>
      <c r="I30" s="167">
        <v>0</v>
      </c>
      <c r="J30" s="167">
        <v>0</v>
      </c>
      <c r="K30" s="167">
        <v>0</v>
      </c>
      <c r="L30" s="167">
        <v>0</v>
      </c>
    </row>
    <row r="31" spans="1:13" s="168" customFormat="1" ht="18" customHeight="1">
      <c r="A31" s="179"/>
      <c r="B31" s="180"/>
      <c r="C31" s="178"/>
      <c r="D31" s="170" t="s">
        <v>116</v>
      </c>
      <c r="E31" s="166">
        <v>0</v>
      </c>
      <c r="F31" s="166">
        <v>0</v>
      </c>
      <c r="G31" s="167">
        <v>0</v>
      </c>
      <c r="H31" s="177">
        <v>0</v>
      </c>
      <c r="I31" s="167">
        <v>0</v>
      </c>
      <c r="J31" s="167">
        <v>0</v>
      </c>
      <c r="K31" s="167">
        <v>0</v>
      </c>
      <c r="L31" s="167">
        <v>0</v>
      </c>
    </row>
    <row r="32" spans="1:13" s="168" customFormat="1" ht="18" customHeight="1">
      <c r="A32" s="297" t="s">
        <v>41</v>
      </c>
      <c r="B32" s="298"/>
      <c r="C32" s="181">
        <v>2336.02</v>
      </c>
      <c r="D32" s="182" t="s">
        <v>42</v>
      </c>
      <c r="E32" s="166">
        <v>2336.02</v>
      </c>
      <c r="F32" s="166">
        <v>2336.02</v>
      </c>
      <c r="G32" s="167">
        <v>2336.02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</row>
    <row r="33" spans="1:4" s="117" customFormat="1" ht="14.25">
      <c r="A33" s="123"/>
      <c r="B33" s="123"/>
      <c r="D33" s="124"/>
    </row>
    <row r="34" spans="1:4" s="117" customFormat="1" ht="14.25">
      <c r="A34" s="123"/>
      <c r="B34" s="123"/>
    </row>
    <row r="35" spans="1:4" s="117" customFormat="1" ht="14.25">
      <c r="A35" s="123"/>
      <c r="B35" s="123"/>
    </row>
    <row r="36" spans="1:4" s="117" customFormat="1" ht="14.25">
      <c r="A36" s="123"/>
      <c r="B36" s="123"/>
    </row>
    <row r="37" spans="1:4" s="117" customFormat="1" ht="14.25">
      <c r="A37" s="123"/>
      <c r="B37" s="123"/>
    </row>
    <row r="38" spans="1:4" s="117" customFormat="1" ht="14.25">
      <c r="A38" s="123"/>
      <c r="B38" s="123"/>
    </row>
    <row r="39" spans="1:4" s="117" customFormat="1" ht="14.25">
      <c r="A39" s="123"/>
      <c r="B39" s="123"/>
    </row>
  </sheetData>
  <sheetProtection formatCells="0" formatColumns="0" formatRows="0"/>
  <mergeCells count="20">
    <mergeCell ref="A2:L2"/>
    <mergeCell ref="A14:B14"/>
    <mergeCell ref="A32:B32"/>
    <mergeCell ref="A15:B15"/>
    <mergeCell ref="A16:B16"/>
    <mergeCell ref="A24:B24"/>
    <mergeCell ref="A18:B18"/>
    <mergeCell ref="A20:B20"/>
    <mergeCell ref="A23:B23"/>
    <mergeCell ref="A17:B17"/>
    <mergeCell ref="A5:B7"/>
    <mergeCell ref="C5:C7"/>
    <mergeCell ref="D5:D7"/>
    <mergeCell ref="A8:A13"/>
    <mergeCell ref="A21:B21"/>
    <mergeCell ref="L6:L7"/>
    <mergeCell ref="A4:C4"/>
    <mergeCell ref="A22:B22"/>
    <mergeCell ref="E5:E7"/>
    <mergeCell ref="F6:K6"/>
  </mergeCells>
  <phoneticPr fontId="2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workbookViewId="0"/>
  </sheetViews>
  <sheetFormatPr defaultColWidth="7.25" defaultRowHeight="11.25"/>
  <cols>
    <col min="1" max="3" width="5.375" style="8" customWidth="1"/>
    <col min="4" max="4" width="7.625" style="8" customWidth="1"/>
    <col min="5" max="5" width="30.25" style="8" customWidth="1"/>
    <col min="6" max="6" width="11.625" style="8" customWidth="1"/>
    <col min="7" max="7" width="10.875" style="8" customWidth="1"/>
    <col min="8" max="8" width="8.25" style="8" customWidth="1"/>
    <col min="9" max="9" width="9.625" style="8" customWidth="1"/>
    <col min="10" max="10" width="10.875" style="8" customWidth="1"/>
    <col min="11" max="11" width="9.25" style="8" customWidth="1"/>
    <col min="12" max="13" width="10.875" style="8" customWidth="1"/>
    <col min="14" max="245" width="7.25" style="8" customWidth="1"/>
    <col min="246" max="16384" width="7.25" style="8"/>
  </cols>
  <sheetData>
    <row r="1" spans="1:15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27</v>
      </c>
    </row>
    <row r="2" spans="1:15" ht="21.75" customHeight="1">
      <c r="A2" s="140" t="s">
        <v>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5" ht="25.5" customHeight="1">
      <c r="A3" s="150" t="s">
        <v>161</v>
      </c>
      <c r="B3"/>
      <c r="C3"/>
      <c r="D3"/>
      <c r="E3"/>
      <c r="F3" s="5"/>
      <c r="G3" s="9"/>
      <c r="H3" s="9"/>
      <c r="I3" s="9"/>
      <c r="J3" s="9"/>
      <c r="K3" s="9"/>
      <c r="L3" s="9"/>
      <c r="M3" s="10" t="s">
        <v>0</v>
      </c>
    </row>
    <row r="4" spans="1:15" s="11" customFormat="1" ht="25.5" customHeight="1">
      <c r="A4" s="66" t="s">
        <v>10</v>
      </c>
      <c r="B4" s="66"/>
      <c r="C4" s="66"/>
      <c r="D4" s="299" t="s">
        <v>11</v>
      </c>
      <c r="E4" s="299" t="s">
        <v>12</v>
      </c>
      <c r="F4" s="299" t="s">
        <v>122</v>
      </c>
      <c r="G4" s="67" t="s">
        <v>20</v>
      </c>
      <c r="H4" s="67"/>
      <c r="I4" s="67"/>
      <c r="J4" s="68"/>
      <c r="K4" s="69" t="s">
        <v>21</v>
      </c>
      <c r="L4" s="67"/>
      <c r="M4" s="68"/>
    </row>
    <row r="5" spans="1:15" s="11" customFormat="1" ht="30.75" customHeight="1">
      <c r="A5" s="70" t="s">
        <v>14</v>
      </c>
      <c r="B5" s="71" t="s">
        <v>15</v>
      </c>
      <c r="C5" s="71" t="s">
        <v>16</v>
      </c>
      <c r="D5" s="299"/>
      <c r="E5" s="299"/>
      <c r="F5" s="299"/>
      <c r="G5" s="72" t="s">
        <v>5</v>
      </c>
      <c r="H5" s="73" t="s">
        <v>22</v>
      </c>
      <c r="I5" s="60" t="s">
        <v>118</v>
      </c>
      <c r="J5" s="73" t="s">
        <v>23</v>
      </c>
      <c r="K5" s="73" t="s">
        <v>5</v>
      </c>
      <c r="L5" s="73" t="s">
        <v>38</v>
      </c>
      <c r="M5" s="73" t="s">
        <v>39</v>
      </c>
    </row>
    <row r="6" spans="1:15" s="11" customFormat="1" ht="20.25" customHeight="1">
      <c r="A6" s="74" t="s">
        <v>17</v>
      </c>
      <c r="B6" s="75" t="s">
        <v>17</v>
      </c>
      <c r="C6" s="75" t="s">
        <v>17</v>
      </c>
      <c r="D6" s="76" t="s">
        <v>17</v>
      </c>
      <c r="E6" s="77" t="s">
        <v>17</v>
      </c>
      <c r="F6" s="76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</row>
    <row r="7" spans="1:15" s="12" customFormat="1" ht="21.75" customHeight="1">
      <c r="A7" s="157"/>
      <c r="B7" s="157"/>
      <c r="C7" s="157"/>
      <c r="D7" s="157"/>
      <c r="E7" s="158" t="s">
        <v>3</v>
      </c>
      <c r="F7" s="183">
        <f t="shared" ref="F7:M8" si="0">F8</f>
        <v>2336.02</v>
      </c>
      <c r="G7" s="184">
        <f t="shared" si="0"/>
        <v>1521.7200000000003</v>
      </c>
      <c r="H7" s="185">
        <f t="shared" si="0"/>
        <v>1341.19</v>
      </c>
      <c r="I7" s="186">
        <f t="shared" si="0"/>
        <v>174.78</v>
      </c>
      <c r="J7" s="186">
        <f t="shared" si="0"/>
        <v>5.75</v>
      </c>
      <c r="K7" s="183">
        <f t="shared" si="0"/>
        <v>814.3</v>
      </c>
      <c r="L7" s="187">
        <f t="shared" si="0"/>
        <v>814.3</v>
      </c>
      <c r="M7" s="187">
        <f t="shared" si="0"/>
        <v>0</v>
      </c>
      <c r="N7" s="141"/>
      <c r="O7" s="141"/>
    </row>
    <row r="8" spans="1:15" s="11" customFormat="1" ht="21.75" customHeight="1">
      <c r="A8" s="157"/>
      <c r="B8" s="157"/>
      <c r="C8" s="157"/>
      <c r="D8" s="157" t="s">
        <v>135</v>
      </c>
      <c r="E8" s="158" t="s">
        <v>136</v>
      </c>
      <c r="F8" s="183">
        <f t="shared" si="0"/>
        <v>2336.02</v>
      </c>
      <c r="G8" s="184">
        <f t="shared" si="0"/>
        <v>1521.7200000000003</v>
      </c>
      <c r="H8" s="185">
        <f t="shared" si="0"/>
        <v>1341.19</v>
      </c>
      <c r="I8" s="186">
        <f t="shared" si="0"/>
        <v>174.78</v>
      </c>
      <c r="J8" s="186">
        <f t="shared" si="0"/>
        <v>5.75</v>
      </c>
      <c r="K8" s="183">
        <f t="shared" si="0"/>
        <v>814.3</v>
      </c>
      <c r="L8" s="187">
        <f t="shared" si="0"/>
        <v>814.3</v>
      </c>
      <c r="M8" s="187">
        <f t="shared" si="0"/>
        <v>0</v>
      </c>
    </row>
    <row r="9" spans="1:15" s="11" customFormat="1" ht="21.75" customHeight="1">
      <c r="A9" s="157"/>
      <c r="B9" s="157"/>
      <c r="C9" s="157"/>
      <c r="D9" s="157" t="s">
        <v>137</v>
      </c>
      <c r="E9" s="158" t="s">
        <v>138</v>
      </c>
      <c r="F9" s="183">
        <f t="shared" ref="F9:M9" si="1">SUM(F10:F16)</f>
        <v>2336.02</v>
      </c>
      <c r="G9" s="184">
        <f t="shared" si="1"/>
        <v>1521.7200000000003</v>
      </c>
      <c r="H9" s="185">
        <f t="shared" si="1"/>
        <v>1341.19</v>
      </c>
      <c r="I9" s="186">
        <f t="shared" si="1"/>
        <v>174.78</v>
      </c>
      <c r="J9" s="186">
        <f t="shared" si="1"/>
        <v>5.75</v>
      </c>
      <c r="K9" s="183">
        <f t="shared" si="1"/>
        <v>814.3</v>
      </c>
      <c r="L9" s="187">
        <f t="shared" si="1"/>
        <v>814.3</v>
      </c>
      <c r="M9" s="187">
        <f t="shared" si="1"/>
        <v>0</v>
      </c>
    </row>
    <row r="10" spans="1:15" s="11" customFormat="1" ht="21.75" customHeight="1">
      <c r="A10" s="157" t="s">
        <v>139</v>
      </c>
      <c r="B10" s="157" t="s">
        <v>140</v>
      </c>
      <c r="C10" s="157" t="s">
        <v>141</v>
      </c>
      <c r="D10" s="157" t="s">
        <v>142</v>
      </c>
      <c r="E10" s="158" t="s">
        <v>143</v>
      </c>
      <c r="F10" s="183">
        <v>1175.1300000000001</v>
      </c>
      <c r="G10" s="184">
        <v>1175.1300000000001</v>
      </c>
      <c r="H10" s="185">
        <v>1000.82</v>
      </c>
      <c r="I10" s="186">
        <v>174.31</v>
      </c>
      <c r="J10" s="186">
        <v>0</v>
      </c>
      <c r="K10" s="183">
        <v>0</v>
      </c>
      <c r="L10" s="187">
        <v>0</v>
      </c>
      <c r="M10" s="187">
        <v>0</v>
      </c>
    </row>
    <row r="11" spans="1:15" s="11" customFormat="1" ht="21.75" customHeight="1">
      <c r="A11" s="157" t="s">
        <v>139</v>
      </c>
      <c r="B11" s="157" t="s">
        <v>140</v>
      </c>
      <c r="C11" s="157" t="s">
        <v>144</v>
      </c>
      <c r="D11" s="157" t="s">
        <v>142</v>
      </c>
      <c r="E11" s="158" t="s">
        <v>145</v>
      </c>
      <c r="F11" s="183">
        <v>788.8</v>
      </c>
      <c r="G11" s="184">
        <v>0</v>
      </c>
      <c r="H11" s="185">
        <v>0</v>
      </c>
      <c r="I11" s="186">
        <v>0</v>
      </c>
      <c r="J11" s="186">
        <v>0</v>
      </c>
      <c r="K11" s="183">
        <v>788.8</v>
      </c>
      <c r="L11" s="187">
        <v>788.8</v>
      </c>
      <c r="M11" s="187">
        <v>0</v>
      </c>
    </row>
    <row r="12" spans="1:15" s="11" customFormat="1" ht="21.75" customHeight="1">
      <c r="A12" s="157" t="s">
        <v>146</v>
      </c>
      <c r="B12" s="157" t="s">
        <v>147</v>
      </c>
      <c r="C12" s="157" t="s">
        <v>140</v>
      </c>
      <c r="D12" s="157" t="s">
        <v>142</v>
      </c>
      <c r="E12" s="158" t="s">
        <v>148</v>
      </c>
      <c r="F12" s="183">
        <v>25.5</v>
      </c>
      <c r="G12" s="184">
        <v>0</v>
      </c>
      <c r="H12" s="185">
        <v>0</v>
      </c>
      <c r="I12" s="186">
        <v>0</v>
      </c>
      <c r="J12" s="186">
        <v>0</v>
      </c>
      <c r="K12" s="183">
        <v>25.5</v>
      </c>
      <c r="L12" s="187">
        <v>25.5</v>
      </c>
      <c r="M12" s="187">
        <v>0</v>
      </c>
    </row>
    <row r="13" spans="1:15" s="11" customFormat="1" ht="21.75" customHeight="1">
      <c r="A13" s="157" t="s">
        <v>149</v>
      </c>
      <c r="B13" s="157" t="s">
        <v>150</v>
      </c>
      <c r="C13" s="157" t="s">
        <v>151</v>
      </c>
      <c r="D13" s="157" t="s">
        <v>142</v>
      </c>
      <c r="E13" s="158" t="s">
        <v>152</v>
      </c>
      <c r="F13" s="183">
        <v>6.22</v>
      </c>
      <c r="G13" s="184">
        <v>6.22</v>
      </c>
      <c r="H13" s="185">
        <v>0</v>
      </c>
      <c r="I13" s="186">
        <v>0.47</v>
      </c>
      <c r="J13" s="186">
        <v>5.75</v>
      </c>
      <c r="K13" s="183">
        <v>0</v>
      </c>
      <c r="L13" s="187">
        <v>0</v>
      </c>
      <c r="M13" s="187">
        <v>0</v>
      </c>
    </row>
    <row r="14" spans="1:15" s="11" customFormat="1" ht="21.75" customHeight="1">
      <c r="A14" s="157" t="s">
        <v>149</v>
      </c>
      <c r="B14" s="157" t="s">
        <v>150</v>
      </c>
      <c r="C14" s="157" t="s">
        <v>150</v>
      </c>
      <c r="D14" s="157" t="s">
        <v>142</v>
      </c>
      <c r="E14" s="158" t="s">
        <v>153</v>
      </c>
      <c r="F14" s="183">
        <v>140.99</v>
      </c>
      <c r="G14" s="184">
        <v>140.99</v>
      </c>
      <c r="H14" s="185">
        <v>140.99</v>
      </c>
      <c r="I14" s="186">
        <v>0</v>
      </c>
      <c r="J14" s="186">
        <v>0</v>
      </c>
      <c r="K14" s="183">
        <v>0</v>
      </c>
      <c r="L14" s="187">
        <v>0</v>
      </c>
      <c r="M14" s="187">
        <v>0</v>
      </c>
    </row>
    <row r="15" spans="1:15" s="11" customFormat="1" ht="21.75" customHeight="1">
      <c r="A15" s="157" t="s">
        <v>154</v>
      </c>
      <c r="B15" s="157" t="s">
        <v>155</v>
      </c>
      <c r="C15" s="157" t="s">
        <v>141</v>
      </c>
      <c r="D15" s="157" t="s">
        <v>142</v>
      </c>
      <c r="E15" s="158" t="s">
        <v>156</v>
      </c>
      <c r="F15" s="183">
        <v>103.68</v>
      </c>
      <c r="G15" s="184">
        <v>103.68</v>
      </c>
      <c r="H15" s="185">
        <v>103.68</v>
      </c>
      <c r="I15" s="186">
        <v>0</v>
      </c>
      <c r="J15" s="186">
        <v>0</v>
      </c>
      <c r="K15" s="183">
        <v>0</v>
      </c>
      <c r="L15" s="187">
        <v>0</v>
      </c>
      <c r="M15" s="187">
        <v>0</v>
      </c>
    </row>
    <row r="16" spans="1:15" s="11" customFormat="1" ht="21.75" customHeight="1">
      <c r="A16" s="157" t="s">
        <v>157</v>
      </c>
      <c r="B16" s="157" t="s">
        <v>144</v>
      </c>
      <c r="C16" s="157" t="s">
        <v>141</v>
      </c>
      <c r="D16" s="157" t="s">
        <v>142</v>
      </c>
      <c r="E16" s="158" t="s">
        <v>158</v>
      </c>
      <c r="F16" s="183">
        <v>95.7</v>
      </c>
      <c r="G16" s="184">
        <v>95.7</v>
      </c>
      <c r="H16" s="185">
        <v>95.7</v>
      </c>
      <c r="I16" s="186">
        <v>0</v>
      </c>
      <c r="J16" s="186">
        <v>0</v>
      </c>
      <c r="K16" s="183">
        <v>0</v>
      </c>
      <c r="L16" s="187">
        <v>0</v>
      </c>
      <c r="M16" s="187">
        <v>0</v>
      </c>
    </row>
    <row r="17" spans="1:13" s="11" customFormat="1" ht="27.6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11" customFormat="1" ht="27.6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1" customFormat="1" ht="14.25"/>
    <row r="20" spans="1:13" s="11" customFormat="1" ht="14.25"/>
    <row r="21" spans="1:13" s="11" customFormat="1" ht="14.25"/>
    <row r="22" spans="1:13" s="11" customFormat="1" ht="14.25"/>
    <row r="23" spans="1:13" s="11" customFormat="1" ht="14.25"/>
    <row r="24" spans="1:13" s="11" customFormat="1" ht="14.25"/>
    <row r="25" spans="1:13" s="11" customFormat="1" ht="14.25"/>
  </sheetData>
  <sheetProtection formatCells="0" formatColumns="0" formatRows="0"/>
  <mergeCells count="3">
    <mergeCell ref="D4:D5"/>
    <mergeCell ref="E4:E5"/>
    <mergeCell ref="F4:F5"/>
  </mergeCells>
  <phoneticPr fontId="2" type="noConversion"/>
  <printOptions horizontalCentered="1"/>
  <pageMargins left="0" right="0" top="0.98425196850393704" bottom="0.39370078740157483" header="0" footer="0"/>
  <pageSetup paperSize="9" scale="63" fitToHeight="9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workbookViewId="0"/>
  </sheetViews>
  <sheetFormatPr defaultRowHeight="13.5"/>
  <cols>
    <col min="1" max="2" width="6.5" style="126" customWidth="1"/>
    <col min="3" max="3" width="29.5" style="126" customWidth="1"/>
    <col min="4" max="4" width="16.75" style="126" customWidth="1"/>
    <col min="5" max="5" width="17.625" style="126" customWidth="1"/>
    <col min="6" max="16384" width="9" style="126"/>
  </cols>
  <sheetData>
    <row r="1" spans="1:5" ht="21.75" customHeight="1">
      <c r="E1" s="127" t="s">
        <v>129</v>
      </c>
    </row>
    <row r="2" spans="1:5" ht="25.5" customHeight="1">
      <c r="A2" s="304" t="s">
        <v>126</v>
      </c>
      <c r="B2" s="304"/>
      <c r="C2" s="304"/>
      <c r="D2" s="304"/>
      <c r="E2" s="304"/>
    </row>
    <row r="3" spans="1:5" ht="13.5" customHeight="1">
      <c r="A3" s="192" t="s">
        <v>209</v>
      </c>
      <c r="B3" s="128"/>
      <c r="C3" s="128"/>
      <c r="D3" s="128"/>
      <c r="E3" s="127" t="s">
        <v>0</v>
      </c>
    </row>
    <row r="4" spans="1:5" ht="28.5" customHeight="1">
      <c r="A4" s="302" t="s">
        <v>10</v>
      </c>
      <c r="B4" s="303"/>
      <c r="C4" s="300" t="s">
        <v>127</v>
      </c>
      <c r="D4" s="302" t="s">
        <v>91</v>
      </c>
      <c r="E4" s="303"/>
    </row>
    <row r="5" spans="1:5" ht="28.5" customHeight="1">
      <c r="A5" s="129" t="s">
        <v>14</v>
      </c>
      <c r="B5" s="129" t="s">
        <v>15</v>
      </c>
      <c r="C5" s="301"/>
      <c r="D5" s="129" t="s">
        <v>5</v>
      </c>
      <c r="E5" s="129" t="s">
        <v>120</v>
      </c>
    </row>
    <row r="6" spans="1:5" ht="18.75" customHeight="1">
      <c r="A6" s="129" t="s">
        <v>17</v>
      </c>
      <c r="B6" s="129" t="s">
        <v>17</v>
      </c>
      <c r="C6" s="129" t="s">
        <v>17</v>
      </c>
      <c r="D6" s="129">
        <v>1</v>
      </c>
      <c r="E6" s="129">
        <v>2</v>
      </c>
    </row>
    <row r="7" spans="1:5" s="188" customFormat="1" ht="18.75" customHeight="1">
      <c r="A7" s="189"/>
      <c r="B7" s="189"/>
      <c r="C7" s="190" t="s">
        <v>3</v>
      </c>
      <c r="D7" s="191">
        <f>D8+D13+D31</f>
        <v>1521.72</v>
      </c>
      <c r="E7" s="191">
        <f>E8+E13+E31</f>
        <v>1521.72</v>
      </c>
    </row>
    <row r="8" spans="1:5" ht="18.75" customHeight="1">
      <c r="A8" s="189" t="s">
        <v>162</v>
      </c>
      <c r="B8" s="189"/>
      <c r="C8" s="190" t="s">
        <v>23</v>
      </c>
      <c r="D8" s="191">
        <f>SUM(D9:D12)</f>
        <v>5.75</v>
      </c>
      <c r="E8" s="191">
        <f>SUM(E9:E12)</f>
        <v>5.75</v>
      </c>
    </row>
    <row r="9" spans="1:5" ht="18.75" customHeight="1">
      <c r="A9" s="189" t="s">
        <v>163</v>
      </c>
      <c r="B9" s="189" t="s">
        <v>164</v>
      </c>
      <c r="C9" s="190" t="s">
        <v>165</v>
      </c>
      <c r="D9" s="191">
        <v>1.8</v>
      </c>
      <c r="E9" s="191">
        <v>1.8</v>
      </c>
    </row>
    <row r="10" spans="1:5" ht="18.75" customHeight="1">
      <c r="A10" s="189" t="s">
        <v>163</v>
      </c>
      <c r="B10" s="189" t="s">
        <v>166</v>
      </c>
      <c r="C10" s="190" t="s">
        <v>167</v>
      </c>
      <c r="D10" s="191">
        <v>2.88</v>
      </c>
      <c r="E10" s="191">
        <v>2.88</v>
      </c>
    </row>
    <row r="11" spans="1:5" ht="18.75" customHeight="1">
      <c r="A11" s="189" t="s">
        <v>163</v>
      </c>
      <c r="B11" s="189" t="s">
        <v>168</v>
      </c>
      <c r="C11" s="190" t="s">
        <v>169</v>
      </c>
      <c r="D11" s="191">
        <v>0.88</v>
      </c>
      <c r="E11" s="191">
        <v>0.88</v>
      </c>
    </row>
    <row r="12" spans="1:5" ht="18.75" customHeight="1">
      <c r="A12" s="189" t="s">
        <v>163</v>
      </c>
      <c r="B12" s="189" t="s">
        <v>170</v>
      </c>
      <c r="C12" s="190" t="s">
        <v>171</v>
      </c>
      <c r="D12" s="191">
        <v>0.19</v>
      </c>
      <c r="E12" s="191">
        <v>0.19</v>
      </c>
    </row>
    <row r="13" spans="1:5" ht="18.75" customHeight="1">
      <c r="A13" s="189" t="s">
        <v>172</v>
      </c>
      <c r="B13" s="189"/>
      <c r="C13" s="190" t="s">
        <v>22</v>
      </c>
      <c r="D13" s="191">
        <f>SUM(D14:D30)</f>
        <v>1341.19</v>
      </c>
      <c r="E13" s="191">
        <f>SUM(E14:E30)</f>
        <v>1341.19</v>
      </c>
    </row>
    <row r="14" spans="1:5" ht="18.75" customHeight="1">
      <c r="A14" s="189" t="s">
        <v>173</v>
      </c>
      <c r="B14" s="189" t="s">
        <v>141</v>
      </c>
      <c r="C14" s="190" t="s">
        <v>174</v>
      </c>
      <c r="D14" s="191">
        <v>383.58</v>
      </c>
      <c r="E14" s="191">
        <v>383.58</v>
      </c>
    </row>
    <row r="15" spans="1:5" ht="18.75" customHeight="1">
      <c r="A15" s="189" t="s">
        <v>173</v>
      </c>
      <c r="B15" s="189" t="s">
        <v>144</v>
      </c>
      <c r="C15" s="190" t="s">
        <v>175</v>
      </c>
      <c r="D15" s="191">
        <v>115.9</v>
      </c>
      <c r="E15" s="191">
        <v>115.9</v>
      </c>
    </row>
    <row r="16" spans="1:5" ht="18.75" customHeight="1">
      <c r="A16" s="189" t="s">
        <v>173</v>
      </c>
      <c r="B16" s="189" t="s">
        <v>144</v>
      </c>
      <c r="C16" s="190" t="s">
        <v>176</v>
      </c>
      <c r="D16" s="191">
        <v>72.72</v>
      </c>
      <c r="E16" s="191">
        <v>72.72</v>
      </c>
    </row>
    <row r="17" spans="1:5" ht="18.75" customHeight="1">
      <c r="A17" s="189" t="s">
        <v>173</v>
      </c>
      <c r="B17" s="189" t="s">
        <v>144</v>
      </c>
      <c r="C17" s="190" t="s">
        <v>177</v>
      </c>
      <c r="D17" s="191">
        <v>19.57</v>
      </c>
      <c r="E17" s="191">
        <v>19.57</v>
      </c>
    </row>
    <row r="18" spans="1:5" ht="18.75" customHeight="1">
      <c r="A18" s="189" t="s">
        <v>173</v>
      </c>
      <c r="B18" s="189" t="s">
        <v>144</v>
      </c>
      <c r="C18" s="190" t="s">
        <v>178</v>
      </c>
      <c r="D18" s="191">
        <v>77.27</v>
      </c>
      <c r="E18" s="191">
        <v>77.27</v>
      </c>
    </row>
    <row r="19" spans="1:5" ht="18.75" customHeight="1">
      <c r="A19" s="189" t="s">
        <v>173</v>
      </c>
      <c r="B19" s="189" t="s">
        <v>144</v>
      </c>
      <c r="C19" s="190" t="s">
        <v>179</v>
      </c>
      <c r="D19" s="191">
        <v>19.87</v>
      </c>
      <c r="E19" s="191">
        <v>19.87</v>
      </c>
    </row>
    <row r="20" spans="1:5" ht="18.75" customHeight="1">
      <c r="A20" s="189" t="s">
        <v>173</v>
      </c>
      <c r="B20" s="189" t="s">
        <v>140</v>
      </c>
      <c r="C20" s="190" t="s">
        <v>180</v>
      </c>
      <c r="D20" s="191">
        <v>41.77</v>
      </c>
      <c r="E20" s="191">
        <v>41.77</v>
      </c>
    </row>
    <row r="21" spans="1:5" ht="18.75" customHeight="1">
      <c r="A21" s="189" t="s">
        <v>173</v>
      </c>
      <c r="B21" s="189" t="s">
        <v>140</v>
      </c>
      <c r="C21" s="190" t="s">
        <v>181</v>
      </c>
      <c r="D21" s="191">
        <v>54.23</v>
      </c>
      <c r="E21" s="191">
        <v>54.23</v>
      </c>
    </row>
    <row r="22" spans="1:5" ht="18.75" customHeight="1">
      <c r="A22" s="189" t="s">
        <v>173</v>
      </c>
      <c r="B22" s="189" t="s">
        <v>182</v>
      </c>
      <c r="C22" s="190" t="s">
        <v>183</v>
      </c>
      <c r="D22" s="191">
        <v>39.04</v>
      </c>
      <c r="E22" s="191">
        <v>39.04</v>
      </c>
    </row>
    <row r="23" spans="1:5" ht="18.75" customHeight="1">
      <c r="A23" s="189" t="s">
        <v>173</v>
      </c>
      <c r="B23" s="189" t="s">
        <v>182</v>
      </c>
      <c r="C23" s="190" t="s">
        <v>184</v>
      </c>
      <c r="D23" s="191">
        <v>27.82</v>
      </c>
      <c r="E23" s="191">
        <v>27.82</v>
      </c>
    </row>
    <row r="24" spans="1:5" ht="18.75" customHeight="1">
      <c r="A24" s="189" t="s">
        <v>173</v>
      </c>
      <c r="B24" s="189" t="s">
        <v>147</v>
      </c>
      <c r="C24" s="190" t="s">
        <v>185</v>
      </c>
      <c r="D24" s="191">
        <v>140.99</v>
      </c>
      <c r="E24" s="191">
        <v>140.99</v>
      </c>
    </row>
    <row r="25" spans="1:5" ht="18.75" customHeight="1">
      <c r="A25" s="189" t="s">
        <v>173</v>
      </c>
      <c r="B25" s="189" t="s">
        <v>186</v>
      </c>
      <c r="C25" s="190" t="s">
        <v>187</v>
      </c>
      <c r="D25" s="191">
        <v>103.68</v>
      </c>
      <c r="E25" s="191">
        <v>103.68</v>
      </c>
    </row>
    <row r="26" spans="1:5" ht="18.75" customHeight="1">
      <c r="A26" s="189" t="s">
        <v>173</v>
      </c>
      <c r="B26" s="189" t="s">
        <v>188</v>
      </c>
      <c r="C26" s="190" t="s">
        <v>189</v>
      </c>
      <c r="D26" s="191">
        <v>3.99</v>
      </c>
      <c r="E26" s="191">
        <v>3.99</v>
      </c>
    </row>
    <row r="27" spans="1:5" ht="18.75" customHeight="1">
      <c r="A27" s="189" t="s">
        <v>173</v>
      </c>
      <c r="B27" s="189" t="s">
        <v>188</v>
      </c>
      <c r="C27" s="190" t="s">
        <v>190</v>
      </c>
      <c r="D27" s="191">
        <v>1.6</v>
      </c>
      <c r="E27" s="191">
        <v>1.6</v>
      </c>
    </row>
    <row r="28" spans="1:5" ht="18.75" customHeight="1">
      <c r="A28" s="189" t="s">
        <v>173</v>
      </c>
      <c r="B28" s="189" t="s">
        <v>188</v>
      </c>
      <c r="C28" s="190" t="s">
        <v>191</v>
      </c>
      <c r="D28" s="191">
        <v>0.44</v>
      </c>
      <c r="E28" s="191">
        <v>0.44</v>
      </c>
    </row>
    <row r="29" spans="1:5" ht="18.75" customHeight="1">
      <c r="A29" s="189" t="s">
        <v>173</v>
      </c>
      <c r="B29" s="189" t="s">
        <v>164</v>
      </c>
      <c r="C29" s="190" t="s">
        <v>192</v>
      </c>
      <c r="D29" s="191">
        <v>95.7</v>
      </c>
      <c r="E29" s="191">
        <v>95.7</v>
      </c>
    </row>
    <row r="30" spans="1:5" ht="18.75" customHeight="1">
      <c r="A30" s="189" t="s">
        <v>173</v>
      </c>
      <c r="B30" s="189" t="s">
        <v>170</v>
      </c>
      <c r="C30" s="190" t="s">
        <v>193</v>
      </c>
      <c r="D30" s="191">
        <v>143.02000000000001</v>
      </c>
      <c r="E30" s="191">
        <v>143.02000000000001</v>
      </c>
    </row>
    <row r="31" spans="1:5" ht="18.75" customHeight="1">
      <c r="A31" s="189" t="s">
        <v>194</v>
      </c>
      <c r="B31" s="189"/>
      <c r="C31" s="190" t="s">
        <v>195</v>
      </c>
      <c r="D31" s="191">
        <f>SUM(D32:D39)</f>
        <v>174.78</v>
      </c>
      <c r="E31" s="191">
        <f>SUM(E32:E39)</f>
        <v>174.78</v>
      </c>
    </row>
    <row r="32" spans="1:5" ht="18.75" customHeight="1">
      <c r="A32" s="189" t="s">
        <v>196</v>
      </c>
      <c r="B32" s="189" t="s">
        <v>141</v>
      </c>
      <c r="C32" s="190" t="s">
        <v>197</v>
      </c>
      <c r="D32" s="191">
        <v>20</v>
      </c>
      <c r="E32" s="191">
        <v>20</v>
      </c>
    </row>
    <row r="33" spans="1:5" ht="18.75" customHeight="1">
      <c r="A33" s="189" t="s">
        <v>196</v>
      </c>
      <c r="B33" s="189" t="s">
        <v>144</v>
      </c>
      <c r="C33" s="190" t="s">
        <v>198</v>
      </c>
      <c r="D33" s="191">
        <v>20</v>
      </c>
      <c r="E33" s="191">
        <v>20</v>
      </c>
    </row>
    <row r="34" spans="1:5" ht="18.75" customHeight="1">
      <c r="A34" s="189" t="s">
        <v>196</v>
      </c>
      <c r="B34" s="189" t="s">
        <v>182</v>
      </c>
      <c r="C34" s="190" t="s">
        <v>199</v>
      </c>
      <c r="D34" s="191">
        <v>20</v>
      </c>
      <c r="E34" s="191">
        <v>20</v>
      </c>
    </row>
    <row r="35" spans="1:5" ht="18.75" customHeight="1">
      <c r="A35" s="189" t="s">
        <v>196</v>
      </c>
      <c r="B35" s="189" t="s">
        <v>200</v>
      </c>
      <c r="C35" s="190" t="s">
        <v>201</v>
      </c>
      <c r="D35" s="191">
        <v>5.3</v>
      </c>
      <c r="E35" s="191">
        <v>5.3</v>
      </c>
    </row>
    <row r="36" spans="1:5" ht="18.75" customHeight="1">
      <c r="A36" s="189" t="s">
        <v>196</v>
      </c>
      <c r="B36" s="189" t="s">
        <v>202</v>
      </c>
      <c r="C36" s="190" t="s">
        <v>203</v>
      </c>
      <c r="D36" s="191">
        <v>15.95</v>
      </c>
      <c r="E36" s="191">
        <v>15.95</v>
      </c>
    </row>
    <row r="37" spans="1:5" ht="18.75" customHeight="1">
      <c r="A37" s="189" t="s">
        <v>196</v>
      </c>
      <c r="B37" s="189" t="s">
        <v>204</v>
      </c>
      <c r="C37" s="190" t="s">
        <v>205</v>
      </c>
      <c r="D37" s="191">
        <v>19.940000000000001</v>
      </c>
      <c r="E37" s="191">
        <v>19.940000000000001</v>
      </c>
    </row>
    <row r="38" spans="1:5" ht="18.75" customHeight="1">
      <c r="A38" s="189" t="s">
        <v>196</v>
      </c>
      <c r="B38" s="189" t="s">
        <v>206</v>
      </c>
      <c r="C38" s="190" t="s">
        <v>207</v>
      </c>
      <c r="D38" s="191">
        <v>73.12</v>
      </c>
      <c r="E38" s="191">
        <v>73.12</v>
      </c>
    </row>
    <row r="39" spans="1:5" ht="18.75" customHeight="1">
      <c r="A39" s="189" t="s">
        <v>196</v>
      </c>
      <c r="B39" s="189" t="s">
        <v>170</v>
      </c>
      <c r="C39" s="190" t="s">
        <v>208</v>
      </c>
      <c r="D39" s="191">
        <v>0.47</v>
      </c>
      <c r="E39" s="191">
        <v>0.47</v>
      </c>
    </row>
    <row r="40" spans="1:5" ht="18.75" customHeight="1">
      <c r="A40"/>
      <c r="B40"/>
      <c r="C40"/>
      <c r="D40"/>
      <c r="E40"/>
    </row>
    <row r="41" spans="1:5" ht="18.75" customHeight="1">
      <c r="A41"/>
      <c r="B41"/>
      <c r="C41"/>
      <c r="D41"/>
      <c r="E41"/>
    </row>
    <row r="42" spans="1:5" ht="18.75" customHeight="1">
      <c r="A42"/>
      <c r="B42"/>
      <c r="C42"/>
      <c r="D42"/>
      <c r="E42"/>
    </row>
    <row r="43" spans="1:5" ht="18.75" customHeight="1">
      <c r="A43"/>
      <c r="B43"/>
      <c r="C43"/>
      <c r="D43"/>
      <c r="E43"/>
    </row>
    <row r="44" spans="1:5" ht="20.25" customHeight="1">
      <c r="A44"/>
      <c r="B44"/>
      <c r="C44"/>
      <c r="D44"/>
      <c r="E44"/>
    </row>
  </sheetData>
  <sheetProtection formatCells="0" formatColumns="0" formatRows="0"/>
  <mergeCells count="4">
    <mergeCell ref="C4:C5"/>
    <mergeCell ref="A4:B4"/>
    <mergeCell ref="A2:E2"/>
    <mergeCell ref="D4:E4"/>
  </mergeCells>
  <phoneticPr fontId="2" type="noConversion"/>
  <printOptions horizontalCentered="1"/>
  <pageMargins left="0.31496062992125984" right="0.31496062992125984" top="0.55118110236220474" bottom="0.19685039370078741" header="0.31496062992125984" footer="0.31496062992125984"/>
  <pageSetup paperSize="9" scale="85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/>
  </sheetViews>
  <sheetFormatPr defaultRowHeight="14.25"/>
  <cols>
    <col min="1" max="1" width="35.75" style="124" customWidth="1"/>
    <col min="2" max="2" width="21.375" style="124" customWidth="1"/>
    <col min="3" max="3" width="20.875" style="124" customWidth="1"/>
    <col min="4" max="4" width="12.375" style="124" customWidth="1"/>
    <col min="5" max="5" width="27" style="124" customWidth="1"/>
    <col min="6" max="16384" width="9" style="124"/>
  </cols>
  <sheetData>
    <row r="1" spans="1:5" ht="14.25" customHeight="1">
      <c r="D1" s="130" t="s">
        <v>28</v>
      </c>
    </row>
    <row r="2" spans="1:5" s="132" customFormat="1" ht="45" customHeight="1">
      <c r="A2" s="305" t="s">
        <v>36</v>
      </c>
      <c r="B2" s="305"/>
      <c r="C2" s="305"/>
      <c r="D2" s="305"/>
      <c r="E2" s="131"/>
    </row>
    <row r="3" spans="1:5" ht="18.75" customHeight="1">
      <c r="A3" s="133" t="s">
        <v>50</v>
      </c>
      <c r="B3" s="133"/>
      <c r="C3" s="133"/>
      <c r="D3" s="134" t="s">
        <v>37</v>
      </c>
    </row>
    <row r="4" spans="1:5" s="137" customFormat="1" ht="30" customHeight="1">
      <c r="A4" s="135" t="s">
        <v>30</v>
      </c>
      <c r="B4" s="136" t="s">
        <v>125</v>
      </c>
      <c r="C4" s="136" t="s">
        <v>124</v>
      </c>
      <c r="D4" s="136" t="s">
        <v>128</v>
      </c>
      <c r="E4" s="124"/>
    </row>
    <row r="5" spans="1:5" s="196" customFormat="1" ht="30" customHeight="1">
      <c r="A5" s="193" t="s">
        <v>123</v>
      </c>
      <c r="B5" s="193"/>
      <c r="C5" s="194">
        <v>89.25</v>
      </c>
      <c r="D5" s="195"/>
      <c r="E5" s="43"/>
    </row>
    <row r="6" spans="1:5" s="196" customFormat="1" ht="30" customHeight="1">
      <c r="A6" s="173" t="s">
        <v>45</v>
      </c>
      <c r="B6" s="173"/>
      <c r="C6" s="197">
        <v>0</v>
      </c>
      <c r="D6" s="195"/>
      <c r="E6" s="43"/>
    </row>
    <row r="7" spans="1:5" s="196" customFormat="1" ht="30" customHeight="1">
      <c r="A7" s="173" t="s">
        <v>46</v>
      </c>
      <c r="B7" s="173"/>
      <c r="C7" s="197">
        <v>59.5</v>
      </c>
      <c r="D7" s="195"/>
      <c r="E7" s="43"/>
    </row>
    <row r="8" spans="1:5" s="196" customFormat="1" ht="30" customHeight="1">
      <c r="A8" s="173" t="s">
        <v>47</v>
      </c>
      <c r="B8" s="173"/>
      <c r="C8" s="194">
        <v>29.75</v>
      </c>
      <c r="D8" s="195"/>
      <c r="E8" s="43"/>
    </row>
    <row r="9" spans="1:5" s="196" customFormat="1" ht="30" customHeight="1">
      <c r="A9" s="173" t="s">
        <v>48</v>
      </c>
      <c r="B9" s="173"/>
      <c r="C9" s="197">
        <v>29.75</v>
      </c>
      <c r="D9" s="195"/>
      <c r="E9" s="43"/>
    </row>
    <row r="10" spans="1:5" s="196" customFormat="1" ht="30" customHeight="1">
      <c r="A10" s="173" t="s">
        <v>49</v>
      </c>
      <c r="B10" s="173"/>
      <c r="C10" s="197">
        <v>0</v>
      </c>
      <c r="D10" s="195"/>
      <c r="E10" s="43"/>
    </row>
    <row r="11" spans="1:5" s="137" customFormat="1" ht="85.5" customHeight="1">
      <c r="A11" s="306" t="s">
        <v>24</v>
      </c>
      <c r="B11" s="306"/>
      <c r="C11" s="306"/>
      <c r="D11" s="306"/>
      <c r="E11" s="124"/>
    </row>
    <row r="12" spans="1:5" s="137" customFormat="1">
      <c r="A12" s="124"/>
      <c r="B12" s="124"/>
      <c r="C12" s="124"/>
      <c r="D12" s="124"/>
      <c r="E12" s="124"/>
    </row>
    <row r="13" spans="1:5" s="137" customFormat="1">
      <c r="A13" s="124"/>
      <c r="B13" s="124"/>
      <c r="C13" s="124"/>
      <c r="D13" s="124"/>
      <c r="E13" s="124"/>
    </row>
    <row r="14" spans="1:5" s="137" customFormat="1">
      <c r="A14" s="124"/>
      <c r="B14" s="124"/>
      <c r="C14" s="124"/>
      <c r="D14" s="124"/>
      <c r="E14" s="124"/>
    </row>
    <row r="15" spans="1:5" s="137" customFormat="1">
      <c r="A15" s="124"/>
      <c r="B15" s="124"/>
      <c r="C15" s="124"/>
      <c r="D15" s="124"/>
      <c r="E15" s="124"/>
    </row>
    <row r="16" spans="1:5" s="137" customFormat="1">
      <c r="A16" s="124"/>
      <c r="B16" s="124"/>
      <c r="C16" s="124"/>
      <c r="D16" s="124"/>
      <c r="E16" s="124"/>
    </row>
    <row r="17" s="137" customFormat="1"/>
    <row r="18" s="137" customFormat="1"/>
    <row r="19" s="137" customFormat="1"/>
    <row r="20" s="137" customFormat="1"/>
    <row r="21" s="137" customFormat="1"/>
    <row r="22" s="137" customFormat="1"/>
    <row r="23" s="137" customFormat="1"/>
    <row r="24" s="137" customFormat="1"/>
    <row r="25" s="137" customFormat="1"/>
    <row r="26" s="137" customFormat="1"/>
    <row r="27" s="137" customFormat="1"/>
    <row r="28" s="137" customFormat="1"/>
    <row r="29" s="137" customFormat="1"/>
    <row r="30" s="137" customFormat="1"/>
    <row r="31" s="137" customFormat="1"/>
    <row r="32" s="137" customFormat="1"/>
    <row r="33" s="137" customFormat="1"/>
    <row r="34" s="137" customFormat="1"/>
    <row r="35" s="137" customFormat="1"/>
  </sheetData>
  <sheetProtection formatCells="0" formatColumns="0" formatRows="0"/>
  <mergeCells count="2">
    <mergeCell ref="A2:D2"/>
    <mergeCell ref="A11:D11"/>
  </mergeCells>
  <phoneticPr fontId="2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/>
  </sheetViews>
  <sheetFormatPr defaultRowHeight="11.25"/>
  <cols>
    <col min="1" max="3" width="5.625" style="8" customWidth="1"/>
    <col min="4" max="4" width="10.875" style="8" customWidth="1"/>
    <col min="5" max="5" width="27.375" style="8" customWidth="1"/>
    <col min="6" max="6" width="12.75" style="8" customWidth="1"/>
    <col min="7" max="8" width="10.875" style="8" customWidth="1"/>
    <col min="9" max="9" width="12.625" style="8" customWidth="1"/>
    <col min="10" max="13" width="10.875" style="8" customWidth="1"/>
    <col min="14" max="245" width="7.25" style="8" customWidth="1"/>
    <col min="246" max="16384" width="9" style="8"/>
  </cols>
  <sheetData>
    <row r="1" spans="1:245" ht="25.5" customHeight="1">
      <c r="A1" s="204"/>
      <c r="B1" s="204"/>
      <c r="C1" s="205"/>
      <c r="D1" s="206"/>
      <c r="E1" s="207"/>
      <c r="F1" s="208"/>
      <c r="G1" s="208"/>
      <c r="H1" s="208"/>
      <c r="I1" s="209"/>
      <c r="J1" s="208"/>
      <c r="K1" s="208"/>
      <c r="L1" s="208"/>
      <c r="M1" s="210" t="s">
        <v>210</v>
      </c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</row>
    <row r="2" spans="1:245" ht="21.75" customHeight="1">
      <c r="A2" s="225" t="s">
        <v>211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  <c r="IH2" s="203"/>
      <c r="II2" s="203"/>
      <c r="IJ2" s="203"/>
      <c r="IK2" s="203"/>
    </row>
    <row r="3" spans="1:245" ht="25.5" customHeight="1">
      <c r="A3" s="150" t="s">
        <v>134</v>
      </c>
      <c r="B3" s="203"/>
      <c r="C3" s="203"/>
      <c r="D3" s="203"/>
      <c r="E3" s="203"/>
      <c r="F3" s="208"/>
      <c r="G3" s="211"/>
      <c r="H3" s="211"/>
      <c r="I3" s="211"/>
      <c r="J3" s="211"/>
      <c r="K3" s="211"/>
      <c r="L3" s="211"/>
      <c r="M3" s="212" t="s">
        <v>0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</row>
    <row r="4" spans="1:245" s="11" customFormat="1" ht="25.5" customHeight="1">
      <c r="A4" s="216" t="s">
        <v>10</v>
      </c>
      <c r="B4" s="216"/>
      <c r="C4" s="216"/>
      <c r="D4" s="307" t="s">
        <v>11</v>
      </c>
      <c r="E4" s="307" t="s">
        <v>12</v>
      </c>
      <c r="F4" s="307" t="s">
        <v>13</v>
      </c>
      <c r="G4" s="217" t="s">
        <v>20</v>
      </c>
      <c r="H4" s="217"/>
      <c r="I4" s="217"/>
      <c r="J4" s="218"/>
      <c r="K4" s="219" t="s">
        <v>21</v>
      </c>
      <c r="L4" s="217"/>
      <c r="M4" s="218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</row>
    <row r="5" spans="1:245" s="11" customFormat="1" ht="37.5" customHeight="1">
      <c r="A5" s="220" t="s">
        <v>14</v>
      </c>
      <c r="B5" s="221" t="s">
        <v>15</v>
      </c>
      <c r="C5" s="221" t="s">
        <v>16</v>
      </c>
      <c r="D5" s="307"/>
      <c r="E5" s="307"/>
      <c r="F5" s="307"/>
      <c r="G5" s="222" t="s">
        <v>5</v>
      </c>
      <c r="H5" s="223" t="s">
        <v>22</v>
      </c>
      <c r="I5" s="215" t="s">
        <v>195</v>
      </c>
      <c r="J5" s="223" t="s">
        <v>23</v>
      </c>
      <c r="K5" s="223" t="s">
        <v>5</v>
      </c>
      <c r="L5" s="223" t="s">
        <v>212</v>
      </c>
      <c r="M5" s="223" t="s">
        <v>131</v>
      </c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</row>
    <row r="6" spans="1:245" s="11" customFormat="1" ht="20.25" customHeight="1">
      <c r="A6" s="220" t="s">
        <v>17</v>
      </c>
      <c r="B6" s="221" t="s">
        <v>17</v>
      </c>
      <c r="C6" s="221" t="s">
        <v>17</v>
      </c>
      <c r="D6" s="224" t="s">
        <v>17</v>
      </c>
      <c r="E6" s="223" t="s">
        <v>17</v>
      </c>
      <c r="F6" s="224">
        <v>1</v>
      </c>
      <c r="G6" s="224">
        <v>2</v>
      </c>
      <c r="H6" s="224">
        <v>3</v>
      </c>
      <c r="I6" s="224">
        <v>4</v>
      </c>
      <c r="J6" s="224">
        <v>5</v>
      </c>
      <c r="K6" s="224">
        <v>6</v>
      </c>
      <c r="L6" s="224">
        <v>7</v>
      </c>
      <c r="M6" s="224">
        <v>8</v>
      </c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3"/>
      <c r="FL6" s="203"/>
      <c r="FM6" s="203"/>
      <c r="FN6" s="203"/>
      <c r="FO6" s="203"/>
      <c r="FP6" s="203"/>
      <c r="FQ6" s="203"/>
      <c r="FR6" s="203"/>
      <c r="FS6" s="203"/>
      <c r="FT6" s="203"/>
      <c r="FU6" s="203"/>
      <c r="FV6" s="203"/>
      <c r="FW6" s="203"/>
      <c r="FX6" s="203"/>
      <c r="FY6" s="203"/>
      <c r="FZ6" s="203"/>
      <c r="GA6" s="203"/>
      <c r="GB6" s="203"/>
      <c r="GC6" s="203"/>
      <c r="GD6" s="203"/>
      <c r="GE6" s="203"/>
      <c r="GF6" s="203"/>
      <c r="GG6" s="203"/>
      <c r="GH6" s="203"/>
      <c r="GI6" s="203"/>
      <c r="GJ6" s="203"/>
      <c r="GK6" s="203"/>
      <c r="GL6" s="203"/>
      <c r="GM6" s="203"/>
      <c r="GN6" s="203"/>
      <c r="GO6" s="203"/>
      <c r="GP6" s="203"/>
      <c r="GQ6" s="203"/>
      <c r="GR6" s="203"/>
      <c r="GS6" s="203"/>
      <c r="GT6" s="203"/>
      <c r="GU6" s="203"/>
      <c r="GV6" s="203"/>
      <c r="GW6" s="203"/>
      <c r="GX6" s="203"/>
      <c r="GY6" s="203"/>
      <c r="GZ6" s="203"/>
      <c r="HA6" s="203"/>
      <c r="HB6" s="203"/>
      <c r="HC6" s="203"/>
      <c r="HD6" s="203"/>
      <c r="HE6" s="203"/>
      <c r="HF6" s="203"/>
      <c r="HG6" s="203"/>
      <c r="HH6" s="203"/>
      <c r="HI6" s="203"/>
      <c r="HJ6" s="203"/>
      <c r="HK6" s="203"/>
      <c r="HL6" s="203"/>
      <c r="HM6" s="203"/>
      <c r="HN6" s="203"/>
      <c r="HO6" s="203"/>
      <c r="HP6" s="203"/>
      <c r="HQ6" s="203"/>
      <c r="HR6" s="203"/>
      <c r="HS6" s="203"/>
      <c r="HT6" s="203"/>
      <c r="HU6" s="203"/>
      <c r="HV6" s="203"/>
      <c r="HW6" s="203"/>
      <c r="HX6" s="203"/>
      <c r="HY6" s="203"/>
      <c r="HZ6" s="203"/>
      <c r="IA6" s="203"/>
      <c r="IB6" s="203"/>
      <c r="IC6" s="203"/>
      <c r="ID6" s="203"/>
      <c r="IE6" s="203"/>
      <c r="IF6" s="203"/>
      <c r="IG6" s="203"/>
      <c r="IH6" s="203"/>
      <c r="II6" s="203"/>
      <c r="IJ6" s="203"/>
      <c r="IK6" s="203"/>
    </row>
    <row r="7" spans="1:245" s="213" customFormat="1" ht="25.5" customHeight="1">
      <c r="A7" s="202"/>
      <c r="B7" s="202"/>
      <c r="C7" s="202"/>
      <c r="D7" s="201"/>
      <c r="E7" s="200"/>
      <c r="F7" s="199"/>
      <c r="G7" s="198"/>
      <c r="H7" s="198"/>
      <c r="I7" s="198"/>
      <c r="J7" s="198"/>
      <c r="K7" s="199"/>
      <c r="L7" s="198"/>
      <c r="M7" s="199"/>
      <c r="N7" s="226"/>
      <c r="O7" s="226"/>
      <c r="P7" s="226"/>
      <c r="Q7" s="226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</row>
    <row r="8" spans="1:245" s="12" customFormat="1" ht="25.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</row>
    <row r="9" spans="1:245" s="11" customFormat="1" ht="25.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</row>
    <row r="10" spans="1:245" s="11" customFormat="1" ht="25.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</row>
    <row r="11" spans="1:245" s="11" customFormat="1" ht="25.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</row>
    <row r="12" spans="1:245" s="11" customFormat="1" ht="25.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</row>
    <row r="13" spans="1:245" s="11" customFormat="1" ht="25.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</row>
    <row r="14" spans="1:245" s="11" customFormat="1" ht="25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</row>
    <row r="15" spans="1:245" s="11" customFormat="1" ht="25.5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</row>
    <row r="16" spans="1:245" s="11" customFormat="1" ht="25.5" customHeigh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</row>
    <row r="17" spans="1:245" s="11" customFormat="1" ht="25.5" customHeight="1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</row>
    <row r="18" spans="1:245" s="11" customFormat="1" ht="25.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</row>
    <row r="19" spans="1:245" s="11" customFormat="1" ht="14.25" hidden="1" customHeight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</row>
    <row r="20" spans="1:245" s="11" customFormat="1" ht="14.2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</row>
    <row r="21" spans="1:245" s="11" customFormat="1" ht="14.25" customHeight="1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</row>
    <row r="22" spans="1:245" s="11" customFormat="1" ht="14.25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</row>
    <row r="23" spans="1:245" s="11" customFormat="1" ht="14.2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  <c r="HA23" s="203"/>
      <c r="HB23" s="203"/>
      <c r="HC23" s="203"/>
      <c r="HD23" s="203"/>
      <c r="HE23" s="203"/>
      <c r="HF23" s="203"/>
      <c r="HG23" s="203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03"/>
      <c r="HT23" s="203"/>
      <c r="HU23" s="203"/>
      <c r="HV23" s="203"/>
      <c r="HW23" s="203"/>
      <c r="HX23" s="203"/>
      <c r="HY23" s="203"/>
      <c r="HZ23" s="203"/>
      <c r="IA23" s="203"/>
      <c r="IB23" s="203"/>
      <c r="IC23" s="203"/>
      <c r="ID23" s="203"/>
      <c r="IE23" s="203"/>
      <c r="IF23" s="203"/>
      <c r="IG23" s="203"/>
      <c r="IH23" s="203"/>
      <c r="II23" s="203"/>
      <c r="IJ23" s="203"/>
      <c r="IK23" s="203"/>
    </row>
    <row r="24" spans="1:245" s="11" customFormat="1" ht="14.25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  <c r="GF24" s="203"/>
      <c r="GG24" s="203"/>
      <c r="GH24" s="203"/>
      <c r="GI24" s="203"/>
      <c r="GJ24" s="203"/>
      <c r="GK24" s="203"/>
      <c r="GL24" s="203"/>
      <c r="GM24" s="203"/>
      <c r="GN24" s="203"/>
      <c r="GO24" s="203"/>
      <c r="GP24" s="203"/>
      <c r="GQ24" s="203"/>
      <c r="GR24" s="203"/>
      <c r="GS24" s="203"/>
      <c r="GT24" s="203"/>
      <c r="GU24" s="203"/>
      <c r="GV24" s="203"/>
      <c r="GW24" s="203"/>
      <c r="GX24" s="203"/>
      <c r="GY24" s="203"/>
      <c r="GZ24" s="203"/>
      <c r="HA24" s="203"/>
      <c r="HB24" s="203"/>
      <c r="HC24" s="203"/>
      <c r="HD24" s="203"/>
      <c r="HE24" s="203"/>
      <c r="HF24" s="203"/>
      <c r="HG24" s="203"/>
      <c r="HH24" s="203"/>
      <c r="HI24" s="203"/>
      <c r="HJ24" s="203"/>
      <c r="HK24" s="203"/>
      <c r="HL24" s="203"/>
      <c r="HM24" s="203"/>
      <c r="HN24" s="203"/>
      <c r="HO24" s="203"/>
      <c r="HP24" s="203"/>
      <c r="HQ24" s="203"/>
      <c r="HR24" s="203"/>
      <c r="HS24" s="203"/>
      <c r="HT24" s="203"/>
      <c r="HU24" s="203"/>
      <c r="HV24" s="203"/>
      <c r="HW24" s="203"/>
      <c r="HX24" s="203"/>
      <c r="HY24" s="203"/>
      <c r="HZ24" s="203"/>
      <c r="IA24" s="203"/>
      <c r="IB24" s="203"/>
      <c r="IC24" s="203"/>
      <c r="ID24" s="203"/>
      <c r="IE24" s="203"/>
      <c r="IF24" s="203"/>
      <c r="IG24" s="203"/>
      <c r="IH24" s="203"/>
      <c r="II24" s="203"/>
      <c r="IJ24" s="203"/>
      <c r="IK24" s="203"/>
    </row>
    <row r="25" spans="1:245" s="11" customFormat="1" ht="14.2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  <c r="GE25" s="203"/>
      <c r="GF25" s="203"/>
      <c r="GG25" s="203"/>
      <c r="GH25" s="203"/>
      <c r="GI25" s="203"/>
      <c r="GJ25" s="203"/>
      <c r="GK25" s="203"/>
      <c r="GL25" s="203"/>
      <c r="GM25" s="203"/>
      <c r="GN25" s="203"/>
      <c r="GO25" s="203"/>
      <c r="GP25" s="203"/>
      <c r="GQ25" s="203"/>
      <c r="GR25" s="203"/>
      <c r="GS25" s="203"/>
      <c r="GT25" s="203"/>
      <c r="GU25" s="203"/>
      <c r="GV25" s="203"/>
      <c r="GW25" s="203"/>
      <c r="GX25" s="203"/>
      <c r="GY25" s="203"/>
      <c r="GZ25" s="203"/>
      <c r="HA25" s="203"/>
      <c r="HB25" s="203"/>
      <c r="HC25" s="203"/>
      <c r="HD25" s="203"/>
      <c r="HE25" s="203"/>
      <c r="HF25" s="203"/>
      <c r="HG25" s="203"/>
      <c r="HH25" s="203"/>
      <c r="HI25" s="203"/>
      <c r="HJ25" s="203"/>
      <c r="HK25" s="203"/>
      <c r="HL25" s="203"/>
      <c r="HM25" s="203"/>
      <c r="HN25" s="203"/>
      <c r="HO25" s="203"/>
      <c r="HP25" s="203"/>
      <c r="HQ25" s="203"/>
      <c r="HR25" s="203"/>
      <c r="HS25" s="203"/>
      <c r="HT25" s="203"/>
      <c r="HU25" s="203"/>
      <c r="HV25" s="203"/>
      <c r="HW25" s="203"/>
      <c r="HX25" s="203"/>
      <c r="HY25" s="203"/>
      <c r="HZ25" s="203"/>
      <c r="IA25" s="203"/>
      <c r="IB25" s="203"/>
      <c r="IC25" s="203"/>
      <c r="ID25" s="203"/>
      <c r="IE25" s="203"/>
      <c r="IF25" s="203"/>
      <c r="IG25" s="203"/>
      <c r="IH25" s="203"/>
      <c r="II25" s="203"/>
      <c r="IJ25" s="203"/>
      <c r="IK25" s="203"/>
    </row>
    <row r="26" spans="1:245" s="11" customFormat="1" ht="14.25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3"/>
      <c r="HE26" s="203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  <c r="HY26" s="203"/>
      <c r="HZ26" s="203"/>
      <c r="IA26" s="203"/>
      <c r="IB26" s="203"/>
      <c r="IC26" s="203"/>
      <c r="ID26" s="203"/>
      <c r="IE26" s="203"/>
      <c r="IF26" s="203"/>
      <c r="IG26" s="203"/>
      <c r="IH26" s="203"/>
      <c r="II26" s="203"/>
      <c r="IJ26" s="203"/>
      <c r="IK26" s="203"/>
    </row>
    <row r="27" spans="1:245" s="11" customFormat="1" ht="14.2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  <c r="HY27" s="203"/>
      <c r="HZ27" s="203"/>
      <c r="IA27" s="203"/>
      <c r="IB27" s="203"/>
      <c r="IC27" s="203"/>
      <c r="ID27" s="203"/>
      <c r="IE27" s="203"/>
      <c r="IF27" s="203"/>
      <c r="IG27" s="203"/>
      <c r="IH27" s="203"/>
      <c r="II27" s="203"/>
      <c r="IJ27" s="203"/>
      <c r="IK27" s="203"/>
    </row>
    <row r="28" spans="1:245" s="11" customFormat="1" ht="14.25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  <c r="GF28" s="203"/>
      <c r="GG28" s="203"/>
      <c r="GH28" s="203"/>
      <c r="GI28" s="203"/>
      <c r="GJ28" s="203"/>
      <c r="GK28" s="203"/>
      <c r="GL28" s="203"/>
      <c r="GM28" s="203"/>
      <c r="GN28" s="203"/>
      <c r="GO28" s="203"/>
      <c r="GP28" s="203"/>
      <c r="GQ28" s="203"/>
      <c r="GR28" s="203"/>
      <c r="GS28" s="203"/>
      <c r="GT28" s="203"/>
      <c r="GU28" s="203"/>
      <c r="GV28" s="203"/>
      <c r="GW28" s="203"/>
      <c r="GX28" s="203"/>
      <c r="GY28" s="203"/>
      <c r="GZ28" s="203"/>
      <c r="HA28" s="203"/>
      <c r="HB28" s="203"/>
      <c r="HC28" s="203"/>
      <c r="HD28" s="203"/>
      <c r="HE28" s="203"/>
      <c r="HF28" s="203"/>
      <c r="HG28" s="203"/>
      <c r="HH28" s="203"/>
      <c r="HI28" s="203"/>
      <c r="HJ28" s="203"/>
      <c r="HK28" s="203"/>
      <c r="HL28" s="203"/>
      <c r="HM28" s="203"/>
      <c r="HN28" s="203"/>
      <c r="HO28" s="203"/>
      <c r="HP28" s="203"/>
      <c r="HQ28" s="203"/>
      <c r="HR28" s="203"/>
      <c r="HS28" s="203"/>
      <c r="HT28" s="203"/>
      <c r="HU28" s="203"/>
      <c r="HV28" s="203"/>
      <c r="HW28" s="203"/>
      <c r="HX28" s="203"/>
      <c r="HY28" s="203"/>
      <c r="HZ28" s="203"/>
      <c r="IA28" s="203"/>
      <c r="IB28" s="203"/>
      <c r="IC28" s="203"/>
      <c r="ID28" s="203"/>
      <c r="IE28" s="203"/>
      <c r="IF28" s="203"/>
      <c r="IG28" s="203"/>
      <c r="IH28" s="203"/>
      <c r="II28" s="203"/>
      <c r="IJ28" s="203"/>
      <c r="IK28" s="203"/>
    </row>
    <row r="29" spans="1:245" s="11" customFormat="1" ht="14.25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  <c r="FX29" s="203"/>
      <c r="FY29" s="203"/>
      <c r="FZ29" s="203"/>
      <c r="GA29" s="203"/>
      <c r="GB29" s="203"/>
      <c r="GC29" s="203"/>
      <c r="GD29" s="203"/>
      <c r="GE29" s="203"/>
      <c r="GF29" s="203"/>
      <c r="GG29" s="203"/>
      <c r="GH29" s="203"/>
      <c r="GI29" s="203"/>
      <c r="GJ29" s="203"/>
      <c r="GK29" s="203"/>
      <c r="GL29" s="203"/>
      <c r="GM29" s="203"/>
      <c r="GN29" s="203"/>
      <c r="GO29" s="203"/>
      <c r="GP29" s="203"/>
      <c r="GQ29" s="203"/>
      <c r="GR29" s="203"/>
      <c r="GS29" s="203"/>
      <c r="GT29" s="203"/>
      <c r="GU29" s="203"/>
      <c r="GV29" s="203"/>
      <c r="GW29" s="203"/>
      <c r="GX29" s="203"/>
      <c r="GY29" s="203"/>
      <c r="GZ29" s="203"/>
      <c r="HA29" s="203"/>
      <c r="HB29" s="203"/>
      <c r="HC29" s="203"/>
      <c r="HD29" s="203"/>
      <c r="HE29" s="203"/>
      <c r="HF29" s="203"/>
      <c r="HG29" s="203"/>
      <c r="HH29" s="203"/>
      <c r="HI29" s="203"/>
      <c r="HJ29" s="203"/>
      <c r="HK29" s="203"/>
      <c r="HL29" s="203"/>
      <c r="HM29" s="203"/>
      <c r="HN29" s="203"/>
      <c r="HO29" s="203"/>
      <c r="HP29" s="203"/>
      <c r="HQ29" s="203"/>
      <c r="HR29" s="203"/>
      <c r="HS29" s="203"/>
      <c r="HT29" s="203"/>
      <c r="HU29" s="203"/>
      <c r="HV29" s="203"/>
      <c r="HW29" s="203"/>
      <c r="HX29" s="203"/>
      <c r="HY29" s="203"/>
      <c r="HZ29" s="203"/>
      <c r="IA29" s="203"/>
      <c r="IB29" s="203"/>
      <c r="IC29" s="203"/>
      <c r="ID29" s="203"/>
      <c r="IE29" s="203"/>
      <c r="IF29" s="203"/>
      <c r="IG29" s="203"/>
      <c r="IH29" s="203"/>
      <c r="II29" s="203"/>
      <c r="IJ29" s="203"/>
      <c r="IK29" s="203"/>
    </row>
    <row r="30" spans="1:245" s="11" customFormat="1" ht="14.25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C30" s="203"/>
      <c r="HD30" s="203"/>
      <c r="HE30" s="203"/>
      <c r="HF30" s="203"/>
      <c r="HG30" s="203"/>
      <c r="HH30" s="203"/>
      <c r="HI30" s="203"/>
      <c r="HJ30" s="203"/>
      <c r="HK30" s="203"/>
      <c r="HL30" s="203"/>
      <c r="HM30" s="203"/>
      <c r="HN30" s="203"/>
      <c r="HO30" s="203"/>
      <c r="HP30" s="203"/>
      <c r="HQ30" s="203"/>
      <c r="HR30" s="203"/>
      <c r="HS30" s="203"/>
      <c r="HT30" s="203"/>
      <c r="HU30" s="203"/>
      <c r="HV30" s="203"/>
      <c r="HW30" s="203"/>
      <c r="HX30" s="203"/>
      <c r="HY30" s="203"/>
      <c r="HZ30" s="203"/>
      <c r="IA30" s="203"/>
      <c r="IB30" s="203"/>
      <c r="IC30" s="203"/>
      <c r="ID30" s="203"/>
      <c r="IE30" s="203"/>
      <c r="IF30" s="203"/>
      <c r="IG30" s="203"/>
      <c r="IH30" s="203"/>
      <c r="II30" s="203"/>
      <c r="IJ30" s="203"/>
      <c r="IK30" s="203"/>
    </row>
    <row r="31" spans="1:245" s="11" customFormat="1" ht="14.25" customHeight="1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3"/>
      <c r="GF31" s="203"/>
      <c r="GG31" s="203"/>
      <c r="GH31" s="203"/>
      <c r="GI31" s="203"/>
      <c r="GJ31" s="203"/>
      <c r="GK31" s="203"/>
      <c r="GL31" s="203"/>
      <c r="GM31" s="203"/>
      <c r="GN31" s="203"/>
      <c r="GO31" s="203"/>
      <c r="GP31" s="203"/>
      <c r="GQ31" s="203"/>
      <c r="GR31" s="203"/>
      <c r="GS31" s="203"/>
      <c r="GT31" s="203"/>
      <c r="GU31" s="203"/>
      <c r="GV31" s="203"/>
      <c r="GW31" s="203"/>
      <c r="GX31" s="203"/>
      <c r="GY31" s="203"/>
      <c r="GZ31" s="203"/>
      <c r="HA31" s="203"/>
      <c r="HB31" s="203"/>
      <c r="HC31" s="203"/>
      <c r="HD31" s="203"/>
      <c r="HE31" s="203"/>
      <c r="HF31" s="203"/>
      <c r="HG31" s="203"/>
      <c r="HH31" s="203"/>
      <c r="HI31" s="203"/>
      <c r="HJ31" s="203"/>
      <c r="HK31" s="203"/>
      <c r="HL31" s="203"/>
      <c r="HM31" s="203"/>
      <c r="HN31" s="203"/>
      <c r="HO31" s="203"/>
      <c r="HP31" s="203"/>
      <c r="HQ31" s="203"/>
      <c r="HR31" s="203"/>
      <c r="HS31" s="203"/>
      <c r="HT31" s="203"/>
      <c r="HU31" s="203"/>
      <c r="HV31" s="203"/>
      <c r="HW31" s="203"/>
      <c r="HX31" s="203"/>
      <c r="HY31" s="203"/>
      <c r="HZ31" s="203"/>
      <c r="IA31" s="203"/>
      <c r="IB31" s="203"/>
      <c r="IC31" s="203"/>
      <c r="ID31" s="203"/>
      <c r="IE31" s="203"/>
      <c r="IF31" s="203"/>
      <c r="IG31" s="203"/>
      <c r="IH31" s="203"/>
      <c r="II31" s="203"/>
      <c r="IJ31" s="203"/>
      <c r="IK31" s="203"/>
    </row>
  </sheetData>
  <sheetProtection formatCells="0" formatColumns="0" formatRows="0"/>
  <mergeCells count="3">
    <mergeCell ref="D4:D5"/>
    <mergeCell ref="E4:E5"/>
    <mergeCell ref="F4:F5"/>
  </mergeCells>
  <phoneticPr fontId="2" type="noConversion"/>
  <printOptions horizontalCentered="1"/>
  <pageMargins left="0.19685039370078741" right="0.19685039370078741" top="0.98425196850393704" bottom="0.39370078740157483" header="0" footer="0"/>
  <pageSetup paperSize="9" scale="64" fitToHeight="9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'8政府性基金预算支出情况表'!Print_Area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'8政府性基金预算支出情况表'!Print_Titles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洛阳市城乡一体化示范区管理委员会</cp:lastModifiedBy>
  <cp:lastPrinted>2017-03-13T15:38:50Z</cp:lastPrinted>
  <dcterms:created xsi:type="dcterms:W3CDTF">2016-12-14T09:11:44Z</dcterms:created>
  <dcterms:modified xsi:type="dcterms:W3CDTF">2019-02-14T07:49:13Z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1247428</vt:i4>
  </property>
</Properties>
</file>